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 defaultThemeVersion="124226"/>
  <xr:revisionPtr revIDLastSave="0" documentId="8_{69C0B598-FF52-4119-8835-91E67E416637}" xr6:coauthVersionLast="47" xr6:coauthVersionMax="47" xr10:uidLastSave="{00000000-0000-0000-0000-000000000000}"/>
  <bookViews>
    <workbookView xWindow="-110" yWindow="-110" windowWidth="19420" windowHeight="10300" xr2:uid="{51D2BB5A-A357-4618-B7A7-B9A3BB360F0B}"/>
  </bookViews>
  <sheets>
    <sheet name="VYKAZ" sheetId="1" r:id="rId1"/>
  </sheets>
  <definedNames>
    <definedName name="fond">#REF!</definedName>
    <definedName name="_xlnm.Print_Titles" localSheetId="0">VYKAZ!$1:$4</definedName>
    <definedName name="_xlnm.Print_Area" localSheetId="0">VYKAZ!$A$1:$F$44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6" i="1"/>
  <c r="F33" i="1"/>
  <c r="F32" i="1"/>
  <c r="F31" i="1"/>
  <c r="F27" i="1"/>
  <c r="F26" i="1"/>
  <c r="F25" i="1"/>
  <c r="F24" i="1"/>
  <c r="F20" i="1"/>
  <c r="F17" i="1"/>
  <c r="F16" i="1"/>
  <c r="F15" i="1"/>
  <c r="F12" i="1"/>
  <c r="F11" i="1"/>
  <c r="F8" i="1"/>
  <c r="F7" i="1"/>
  <c r="F29" i="1" l="1"/>
  <c r="F22" i="1"/>
  <c r="F5" i="1"/>
  <c r="F44" i="1" s="1"/>
</calcChain>
</file>

<file path=xl/sharedStrings.xml><?xml version="1.0" encoding="utf-8"?>
<sst xmlns="http://schemas.openxmlformats.org/spreadsheetml/2006/main" count="72" uniqueCount="50">
  <si>
    <t>číslo položky</t>
  </si>
  <si>
    <t>popis prací a dodávek</t>
  </si>
  <si>
    <t>jedn.</t>
  </si>
  <si>
    <t>ks</t>
  </si>
  <si>
    <t>cena za ks</t>
  </si>
  <si>
    <t>cena celkem</t>
  </si>
  <si>
    <t>Bodové tahy bočních jevišť</t>
  </si>
  <si>
    <t>komplet</t>
  </si>
  <si>
    <t>8</t>
  </si>
  <si>
    <t>01.01</t>
  </si>
  <si>
    <t xml:space="preserve">Motorický 1-lanový tah - nosnost 500kg, rychlost 0,2m/s, zdvih cca 11,0m, půlově zalanovaný </t>
  </si>
  <si>
    <t xml:space="preserve"> - převodovka, motor, dvojitá divadelní brzda, lanový buben pro lano pr.6mm, ložiskové domky, rotační vypínač, snímač IRC+ARC, lanování vč. příslušenství, ocelové lano netočivé pr. 6mm</t>
  </si>
  <si>
    <t xml:space="preserve"> - převáděcí kladka s tenzometrem</t>
  </si>
  <si>
    <t>01.02</t>
  </si>
  <si>
    <t>Manuální pojezd po stávajícím profilu I 260</t>
  </si>
  <si>
    <t xml:space="preserve"> - ocelový rám vozíku + 4x pojezdová kola, 2x svodová kladka pro lano pr. 6mm</t>
  </si>
  <si>
    <t xml:space="preserve"> - lanová kladnice</t>
  </si>
  <si>
    <t>01.03</t>
  </si>
  <si>
    <t xml:space="preserve">Doplnění a úprava ocelových konstrukcí </t>
  </si>
  <si>
    <t xml:space="preserve"> - úprava boční lávky pro prostup lana</t>
  </si>
  <si>
    <t>kpl</t>
  </si>
  <si>
    <t xml:space="preserve"> - konzola převáděcí kladky</t>
  </si>
  <si>
    <t xml:space="preserve"> - kotevní konzoly a konstrukce pohonu</t>
  </si>
  <si>
    <t>01.04</t>
  </si>
  <si>
    <t>Příslušenství</t>
  </si>
  <si>
    <t>- pomocný kotevní materiál, spojovací materiál</t>
  </si>
  <si>
    <t>Doplnění řídícího systému</t>
  </si>
  <si>
    <t>1</t>
  </si>
  <si>
    <t>02.01</t>
  </si>
  <si>
    <t>Rozšíření stávajícího systému řízení</t>
  </si>
  <si>
    <t xml:space="preserve"> - dodávka osového rozváděče zdvihu tahu</t>
  </si>
  <si>
    <t xml:space="preserve"> - vstupní pole</t>
  </si>
  <si>
    <t xml:space="preserve"> - server a úprava software stávajícího uživatelského rozhraní</t>
  </si>
  <si>
    <t xml:space="preserve"> - elektroinstalace a připojení 8 ks tahů</t>
  </si>
  <si>
    <t>OSTATNÍ PRÁCE</t>
  </si>
  <si>
    <t>03.01</t>
  </si>
  <si>
    <t>Montážní práce vč. zařízení staveniště</t>
  </si>
  <si>
    <t xml:space="preserve"> - montážní práce (včetně dopravy a ubytování montérů)</t>
  </si>
  <si>
    <t xml:space="preserve"> - zabezpečení pracoviště (značení, zábrany, požární dozor, bezpečnostní pomůcky a vybavení)</t>
  </si>
  <si>
    <t xml:space="preserve"> - likvidace odpadů a závěrečný úklid </t>
  </si>
  <si>
    <t>03.02</t>
  </si>
  <si>
    <t>Dokumentace (výrobní, dodavatelská)</t>
  </si>
  <si>
    <t xml:space="preserve"> - dodavatelská dokumentace (prohlášení, certifikáty, návody, skutkový stav)</t>
  </si>
  <si>
    <t>03.03</t>
  </si>
  <si>
    <t>Uvedení do provozu</t>
  </si>
  <si>
    <t xml:space="preserve"> - kalibrace a zkušební provoz</t>
  </si>
  <si>
    <t xml:space="preserve"> - zatěžkávací zkoušky</t>
  </si>
  <si>
    <t xml:space="preserve"> - revizní zkoušky (elektro + strojní)</t>
  </si>
  <si>
    <t xml:space="preserve"> - zaškolení obsluhy</t>
  </si>
  <si>
    <t>CELKEM ZA JEVIŠTNÍ TECHNOLOGIE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</si>
</sst>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color indexed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49" fontId="3" fillId="2" borderId="1" xfId="1" applyNumberFormat="1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vertical="center"/>
    </xf>
    <xf numFmtId="164" fontId="4" fillId="3" borderId="4" xfId="1" applyNumberFormat="1" applyFont="1" applyFill="1" applyBorder="1" applyAlignment="1">
      <alignment vertical="center"/>
    </xf>
    <xf numFmtId="0" fontId="1" fillId="0" borderId="0" xfId="2"/>
    <xf numFmtId="49" fontId="4" fillId="4" borderId="3" xfId="1" applyNumberFormat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right" vertical="center"/>
    </xf>
    <xf numFmtId="49" fontId="5" fillId="3" borderId="13" xfId="1" applyNumberFormat="1" applyFont="1" applyFill="1" applyBorder="1" applyAlignment="1">
      <alignment vertical="center"/>
    </xf>
    <xf numFmtId="49" fontId="5" fillId="3" borderId="14" xfId="1" applyNumberFormat="1" applyFont="1" applyFill="1" applyBorder="1" applyAlignment="1">
      <alignment vertical="center"/>
    </xf>
    <xf numFmtId="49" fontId="5" fillId="3" borderId="15" xfId="1" applyNumberFormat="1" applyFont="1" applyFill="1" applyBorder="1" applyAlignment="1">
      <alignment horizontal="center" vertical="center"/>
    </xf>
    <xf numFmtId="165" fontId="5" fillId="3" borderId="14" xfId="1" applyNumberFormat="1" applyFont="1" applyFill="1" applyBorder="1" applyAlignment="1">
      <alignment vertical="center"/>
    </xf>
    <xf numFmtId="165" fontId="5" fillId="3" borderId="16" xfId="1" applyNumberFormat="1" applyFont="1" applyFill="1" applyBorder="1" applyAlignment="1">
      <alignment vertical="center"/>
    </xf>
    <xf numFmtId="49" fontId="2" fillId="0" borderId="17" xfId="3" applyNumberFormat="1" applyBorder="1" applyAlignment="1">
      <alignment horizontal="right" vertical="center" wrapText="1"/>
    </xf>
    <xf numFmtId="49" fontId="5" fillId="0" borderId="18" xfId="1" applyNumberFormat="1" applyFont="1" applyBorder="1" applyAlignment="1">
      <alignment vertical="center" wrapText="1"/>
    </xf>
    <xf numFmtId="49" fontId="2" fillId="0" borderId="18" xfId="1" applyNumberFormat="1" applyBorder="1" applyAlignment="1">
      <alignment horizontal="center" vertical="center" wrapText="1"/>
    </xf>
    <xf numFmtId="3" fontId="2" fillId="0" borderId="18" xfId="2" applyNumberFormat="1" applyFont="1" applyBorder="1" applyAlignment="1">
      <alignment horizontal="center" vertical="center" wrapText="1"/>
    </xf>
    <xf numFmtId="165" fontId="2" fillId="0" borderId="18" xfId="1" applyNumberFormat="1" applyBorder="1" applyAlignment="1">
      <alignment vertical="center" wrapText="1"/>
    </xf>
    <xf numFmtId="165" fontId="2" fillId="0" borderId="19" xfId="1" applyNumberFormat="1" applyBorder="1" applyAlignment="1">
      <alignment vertical="center" wrapText="1"/>
    </xf>
    <xf numFmtId="49" fontId="2" fillId="0" borderId="17" xfId="1" applyNumberFormat="1" applyBorder="1" applyAlignment="1">
      <alignment horizontal="right" vertical="center" wrapText="1"/>
    </xf>
    <xf numFmtId="49" fontId="2" fillId="0" borderId="18" xfId="1" applyNumberFormat="1" applyBorder="1" applyAlignment="1">
      <alignment vertical="center" wrapText="1"/>
    </xf>
    <xf numFmtId="49" fontId="2" fillId="0" borderId="20" xfId="1" applyNumberFormat="1" applyBorder="1" applyAlignment="1">
      <alignment horizontal="center" vertical="center" wrapText="1"/>
    </xf>
    <xf numFmtId="49" fontId="2" fillId="0" borderId="21" xfId="1" applyNumberFormat="1" applyBorder="1" applyAlignment="1">
      <alignment horizontal="center" vertical="center" wrapText="1"/>
    </xf>
    <xf numFmtId="3" fontId="2" fillId="0" borderId="21" xfId="2" applyNumberFormat="1" applyFont="1" applyBorder="1" applyAlignment="1">
      <alignment horizontal="center" vertical="center" wrapText="1"/>
    </xf>
    <xf numFmtId="49" fontId="5" fillId="3" borderId="17" xfId="1" applyNumberFormat="1" applyFont="1" applyFill="1" applyBorder="1" applyAlignment="1">
      <alignment vertical="center"/>
    </xf>
    <xf numFmtId="49" fontId="5" fillId="3" borderId="18" xfId="1" applyNumberFormat="1" applyFont="1" applyFill="1" applyBorder="1" applyAlignment="1">
      <alignment vertical="center"/>
    </xf>
    <xf numFmtId="49" fontId="5" fillId="3" borderId="21" xfId="1" applyNumberFormat="1" applyFont="1" applyFill="1" applyBorder="1" applyAlignment="1">
      <alignment horizontal="center" vertical="center"/>
    </xf>
    <xf numFmtId="165" fontId="5" fillId="3" borderId="18" xfId="1" applyNumberFormat="1" applyFont="1" applyFill="1" applyBorder="1" applyAlignment="1">
      <alignment vertical="center"/>
    </xf>
    <xf numFmtId="165" fontId="5" fillId="3" borderId="19" xfId="1" applyNumberFormat="1" applyFont="1" applyFill="1" applyBorder="1" applyAlignment="1">
      <alignment vertical="center"/>
    </xf>
    <xf numFmtId="49" fontId="5" fillId="3" borderId="18" xfId="1" applyNumberFormat="1" applyFont="1" applyFill="1" applyBorder="1" applyAlignment="1">
      <alignment horizontal="center" vertical="center"/>
    </xf>
    <xf numFmtId="0" fontId="1" fillId="0" borderId="22" xfId="2" applyBorder="1"/>
    <xf numFmtId="49" fontId="2" fillId="0" borderId="23" xfId="1" applyNumberFormat="1" applyBorder="1" applyAlignment="1">
      <alignment vertical="center" wrapText="1"/>
    </xf>
    <xf numFmtId="3" fontId="2" fillId="0" borderId="23" xfId="2" applyNumberFormat="1" applyFont="1" applyBorder="1" applyAlignment="1">
      <alignment horizontal="center" vertical="center" wrapText="1"/>
    </xf>
    <xf numFmtId="49" fontId="2" fillId="0" borderId="24" xfId="1" applyNumberFormat="1" applyBorder="1" applyAlignment="1">
      <alignment horizontal="right" vertical="center" wrapText="1"/>
    </xf>
    <xf numFmtId="165" fontId="2" fillId="0" borderId="25" xfId="1" applyNumberFormat="1" applyBorder="1" applyAlignment="1">
      <alignment vertical="center" wrapText="1"/>
    </xf>
    <xf numFmtId="49" fontId="2" fillId="0" borderId="26" xfId="1" applyNumberFormat="1" applyBorder="1" applyAlignment="1">
      <alignment horizontal="right" vertical="center" wrapText="1"/>
    </xf>
    <xf numFmtId="49" fontId="2" fillId="0" borderId="27" xfId="1" applyNumberFormat="1" applyBorder="1" applyAlignment="1">
      <alignment vertical="center" wrapText="1"/>
    </xf>
    <xf numFmtId="49" fontId="2" fillId="0" borderId="27" xfId="1" applyNumberFormat="1" applyBorder="1" applyAlignment="1">
      <alignment horizontal="center" vertical="center" wrapText="1"/>
    </xf>
    <xf numFmtId="3" fontId="2" fillId="0" borderId="27" xfId="2" applyNumberFormat="1" applyFont="1" applyBorder="1" applyAlignment="1">
      <alignment horizontal="center" vertical="center" wrapText="1"/>
    </xf>
    <xf numFmtId="165" fontId="2" fillId="0" borderId="27" xfId="1" applyNumberFormat="1" applyBorder="1" applyAlignment="1">
      <alignment vertical="center" wrapText="1"/>
    </xf>
    <xf numFmtId="165" fontId="2" fillId="0" borderId="28" xfId="1" applyNumberFormat="1" applyBorder="1" applyAlignment="1">
      <alignment vertical="center" wrapText="1"/>
    </xf>
    <xf numFmtId="49" fontId="5" fillId="3" borderId="29" xfId="1" applyNumberFormat="1" applyFont="1" applyFill="1" applyBorder="1" applyAlignment="1">
      <alignment vertical="center"/>
    </xf>
    <xf numFmtId="165" fontId="5" fillId="3" borderId="3" xfId="1" applyNumberFormat="1" applyFont="1" applyFill="1" applyBorder="1" applyAlignment="1">
      <alignment vertical="center"/>
    </xf>
    <xf numFmtId="49" fontId="5" fillId="3" borderId="3" xfId="1" applyNumberFormat="1" applyFont="1" applyFill="1" applyBorder="1" applyAlignment="1">
      <alignment vertical="center"/>
    </xf>
    <xf numFmtId="165" fontId="5" fillId="3" borderId="4" xfId="1" applyNumberFormat="1" applyFont="1" applyFill="1" applyBorder="1" applyAlignment="1">
      <alignment vertical="center"/>
    </xf>
    <xf numFmtId="164" fontId="4" fillId="3" borderId="8" xfId="1" applyNumberFormat="1" applyFont="1" applyFill="1" applyBorder="1" applyAlignment="1">
      <alignment horizontal="right" vertical="center"/>
    </xf>
    <xf numFmtId="164" fontId="4" fillId="3" borderId="12" xfId="1" applyNumberFormat="1" applyFont="1" applyFill="1" applyBorder="1" applyAlignment="1">
      <alignment horizontal="right" vertical="center"/>
    </xf>
    <xf numFmtId="49" fontId="4" fillId="3" borderId="5" xfId="1" applyNumberFormat="1" applyFont="1" applyFill="1" applyBorder="1" applyAlignment="1">
      <alignment horizontal="center" vertical="center"/>
    </xf>
    <xf numFmtId="49" fontId="4" fillId="3" borderId="9" xfId="1" applyNumberFormat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64" fontId="4" fillId="3" borderId="7" xfId="1" applyNumberFormat="1" applyFont="1" applyFill="1" applyBorder="1" applyAlignment="1">
      <alignment horizontal="right" vertical="center"/>
    </xf>
    <xf numFmtId="164" fontId="4" fillId="3" borderId="11" xfId="1" applyNumberFormat="1" applyFont="1" applyFill="1" applyBorder="1" applyAlignment="1">
      <alignment horizontal="right" vertical="center"/>
    </xf>
  </cellXfs>
  <cellStyles count="4">
    <cellStyle name="Normální" xfId="0" builtinId="0"/>
    <cellStyle name="Normální 13" xfId="2" xr:uid="{E72F13D5-2360-409E-B043-75A3CA42B116}"/>
    <cellStyle name="normální_1.4 Výkaz-výměrA" xfId="1" xr:uid="{3B7F80A3-2B52-4A5D-9516-18EE75E3B674}"/>
    <cellStyle name="normální_1.4 Výkaz-výměrA 3" xfId="3" xr:uid="{48D15F4F-0563-4F76-9C73-5945E9B168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1</xdr:col>
      <xdr:colOff>1095375</xdr:colOff>
      <xdr:row>0</xdr:row>
      <xdr:rowOff>190500</xdr:rowOff>
    </xdr:to>
    <xdr:sp macro="" textlink="">
      <xdr:nvSpPr>
        <xdr:cNvPr id="2" name="nObjekt">
          <a:extLst>
            <a:ext uri="{FF2B5EF4-FFF2-40B4-BE49-F238E27FC236}">
              <a16:creationId xmlns:a16="http://schemas.microsoft.com/office/drawing/2014/main" id="{7CFDB9EC-96B8-4CF2-BAB5-68C5311EBF3F}"/>
            </a:ext>
          </a:extLst>
        </xdr:cNvPr>
        <xdr:cNvSpPr txBox="1">
          <a:spLocks noChangeArrowheads="1"/>
        </xdr:cNvSpPr>
      </xdr:nvSpPr>
      <xdr:spPr bwMode="auto">
        <a:xfrm>
          <a:off x="920115" y="28575"/>
          <a:ext cx="106680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OBJEKT:</a:t>
          </a:r>
        </a:p>
      </xdr:txBody>
    </xdr:sp>
    <xdr:clientData/>
  </xdr:twoCellAnchor>
  <xdr:twoCellAnchor>
    <xdr:from>
      <xdr:col>1</xdr:col>
      <xdr:colOff>1123950</xdr:colOff>
      <xdr:row>0</xdr:row>
      <xdr:rowOff>28575</xdr:rowOff>
    </xdr:from>
    <xdr:to>
      <xdr:col>5</xdr:col>
      <xdr:colOff>866775</xdr:colOff>
      <xdr:row>0</xdr:row>
      <xdr:rowOff>190500</xdr:rowOff>
    </xdr:to>
    <xdr:sp macro="" textlink="">
      <xdr:nvSpPr>
        <xdr:cNvPr id="3" name="aObjekt">
          <a:extLst>
            <a:ext uri="{FF2B5EF4-FFF2-40B4-BE49-F238E27FC236}">
              <a16:creationId xmlns:a16="http://schemas.microsoft.com/office/drawing/2014/main" id="{CE4AF7D2-D8E7-4FD6-AEB4-4A44757C2D4D}"/>
            </a:ext>
          </a:extLst>
        </xdr:cNvPr>
        <xdr:cNvSpPr txBox="1">
          <a:spLocks noChangeArrowheads="1"/>
        </xdr:cNvSpPr>
      </xdr:nvSpPr>
      <xdr:spPr bwMode="auto">
        <a:xfrm>
          <a:off x="2015490" y="28575"/>
          <a:ext cx="4451985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MĚSTSKÉ DIVADLO BRNO - HUDEBNÍ SCÉNA</a:t>
          </a:r>
        </a:p>
      </xdr:txBody>
    </xdr:sp>
    <xdr:clientData/>
  </xdr:twoCellAnchor>
  <xdr:twoCellAnchor>
    <xdr:from>
      <xdr:col>1</xdr:col>
      <xdr:colOff>28575</xdr:colOff>
      <xdr:row>0</xdr:row>
      <xdr:rowOff>219075</xdr:rowOff>
    </xdr:from>
    <xdr:to>
      <xdr:col>1</xdr:col>
      <xdr:colOff>1095375</xdr:colOff>
      <xdr:row>0</xdr:row>
      <xdr:rowOff>381000</xdr:rowOff>
    </xdr:to>
    <xdr:sp macro="" textlink="">
      <xdr:nvSpPr>
        <xdr:cNvPr id="4" name="nStupen">
          <a:extLst>
            <a:ext uri="{FF2B5EF4-FFF2-40B4-BE49-F238E27FC236}">
              <a16:creationId xmlns:a16="http://schemas.microsoft.com/office/drawing/2014/main" id="{46722EA3-EFBE-4DA7-ADFE-B41D20AA4708}"/>
            </a:ext>
          </a:extLst>
        </xdr:cNvPr>
        <xdr:cNvSpPr txBox="1">
          <a:spLocks noChangeArrowheads="1"/>
        </xdr:cNvSpPr>
      </xdr:nvSpPr>
      <xdr:spPr bwMode="auto">
        <a:xfrm>
          <a:off x="920115" y="219075"/>
          <a:ext cx="106680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STUPEŇ:</a:t>
          </a:r>
        </a:p>
      </xdr:txBody>
    </xdr:sp>
    <xdr:clientData/>
  </xdr:twoCellAnchor>
  <xdr:twoCellAnchor>
    <xdr:from>
      <xdr:col>1</xdr:col>
      <xdr:colOff>1123950</xdr:colOff>
      <xdr:row>0</xdr:row>
      <xdr:rowOff>219075</xdr:rowOff>
    </xdr:from>
    <xdr:to>
      <xdr:col>5</xdr:col>
      <xdr:colOff>866775</xdr:colOff>
      <xdr:row>0</xdr:row>
      <xdr:rowOff>381000</xdr:rowOff>
    </xdr:to>
    <xdr:sp macro="" textlink="">
      <xdr:nvSpPr>
        <xdr:cNvPr id="5" name="aStupen">
          <a:extLst>
            <a:ext uri="{FF2B5EF4-FFF2-40B4-BE49-F238E27FC236}">
              <a16:creationId xmlns:a16="http://schemas.microsoft.com/office/drawing/2014/main" id="{D09EB84C-7604-45BB-B741-74B8A19F8D59}"/>
            </a:ext>
          </a:extLst>
        </xdr:cNvPr>
        <xdr:cNvSpPr txBox="1">
          <a:spLocks noChangeArrowheads="1"/>
        </xdr:cNvSpPr>
      </xdr:nvSpPr>
      <xdr:spPr bwMode="auto">
        <a:xfrm>
          <a:off x="2015490" y="219075"/>
          <a:ext cx="4451985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ZADÁVACÍ DOKUMENTACE</a:t>
          </a:r>
        </a:p>
      </xdr:txBody>
    </xdr:sp>
    <xdr:clientData/>
  </xdr:twoCellAnchor>
  <xdr:twoCellAnchor>
    <xdr:from>
      <xdr:col>1</xdr:col>
      <xdr:colOff>28575</xdr:colOff>
      <xdr:row>0</xdr:row>
      <xdr:rowOff>409575</xdr:rowOff>
    </xdr:from>
    <xdr:to>
      <xdr:col>1</xdr:col>
      <xdr:colOff>1095375</xdr:colOff>
      <xdr:row>0</xdr:row>
      <xdr:rowOff>571500</xdr:rowOff>
    </xdr:to>
    <xdr:sp macro="" textlink="">
      <xdr:nvSpPr>
        <xdr:cNvPr id="6" name="nProfese">
          <a:extLst>
            <a:ext uri="{FF2B5EF4-FFF2-40B4-BE49-F238E27FC236}">
              <a16:creationId xmlns:a16="http://schemas.microsoft.com/office/drawing/2014/main" id="{742A1CFD-81F8-4691-B161-21F27F7C950E}"/>
            </a:ext>
          </a:extLst>
        </xdr:cNvPr>
        <xdr:cNvSpPr txBox="1">
          <a:spLocks noChangeArrowheads="1"/>
        </xdr:cNvSpPr>
      </xdr:nvSpPr>
      <xdr:spPr bwMode="auto">
        <a:xfrm>
          <a:off x="920115" y="409575"/>
          <a:ext cx="106680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endParaRPr lang="cs-CZ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1123950</xdr:colOff>
      <xdr:row>0</xdr:row>
      <xdr:rowOff>409575</xdr:rowOff>
    </xdr:from>
    <xdr:to>
      <xdr:col>5</xdr:col>
      <xdr:colOff>867276</xdr:colOff>
      <xdr:row>0</xdr:row>
      <xdr:rowOff>571500</xdr:rowOff>
    </xdr:to>
    <xdr:sp macro="" textlink="">
      <xdr:nvSpPr>
        <xdr:cNvPr id="7" name="aProfese1">
          <a:extLst>
            <a:ext uri="{FF2B5EF4-FFF2-40B4-BE49-F238E27FC236}">
              <a16:creationId xmlns:a16="http://schemas.microsoft.com/office/drawing/2014/main" id="{B4E3C35B-817E-488F-BE39-115418F8674F}"/>
            </a:ext>
          </a:extLst>
        </xdr:cNvPr>
        <xdr:cNvSpPr txBox="1">
          <a:spLocks noChangeArrowheads="1"/>
        </xdr:cNvSpPr>
      </xdr:nvSpPr>
      <xdr:spPr bwMode="auto">
        <a:xfrm>
          <a:off x="2015490" y="409575"/>
          <a:ext cx="4452486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BOČNÍ JEVIŠTĚ - DOPLNĚNÍ BODOVÝCH TAHŮ  </a:t>
          </a:r>
        </a:p>
      </xdr:txBody>
    </xdr:sp>
    <xdr:clientData/>
  </xdr:twoCellAnchor>
  <xdr:twoCellAnchor>
    <xdr:from>
      <xdr:col>1</xdr:col>
      <xdr:colOff>28575</xdr:colOff>
      <xdr:row>0</xdr:row>
      <xdr:rowOff>600075</xdr:rowOff>
    </xdr:from>
    <xdr:to>
      <xdr:col>1</xdr:col>
      <xdr:colOff>1095375</xdr:colOff>
      <xdr:row>0</xdr:row>
      <xdr:rowOff>762000</xdr:rowOff>
    </xdr:to>
    <xdr:sp macro="" textlink="">
      <xdr:nvSpPr>
        <xdr:cNvPr id="8" name="nCislo">
          <a:extLst>
            <a:ext uri="{FF2B5EF4-FFF2-40B4-BE49-F238E27FC236}">
              <a16:creationId xmlns:a16="http://schemas.microsoft.com/office/drawing/2014/main" id="{E91CA937-DBAF-4F1D-906A-0647D686F73E}"/>
            </a:ext>
          </a:extLst>
        </xdr:cNvPr>
        <xdr:cNvSpPr txBox="1">
          <a:spLocks noChangeArrowheads="1"/>
        </xdr:cNvSpPr>
      </xdr:nvSpPr>
      <xdr:spPr bwMode="auto">
        <a:xfrm>
          <a:off x="920115" y="600075"/>
          <a:ext cx="106680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ČÁST:</a:t>
          </a:r>
        </a:p>
      </xdr:txBody>
    </xdr:sp>
    <xdr:clientData/>
  </xdr:twoCellAnchor>
  <xdr:twoCellAnchor>
    <xdr:from>
      <xdr:col>1</xdr:col>
      <xdr:colOff>1123949</xdr:colOff>
      <xdr:row>0</xdr:row>
      <xdr:rowOff>600075</xdr:rowOff>
    </xdr:from>
    <xdr:to>
      <xdr:col>4</xdr:col>
      <xdr:colOff>0</xdr:colOff>
      <xdr:row>0</xdr:row>
      <xdr:rowOff>762000</xdr:rowOff>
    </xdr:to>
    <xdr:sp macro="" textlink="">
      <xdr:nvSpPr>
        <xdr:cNvPr id="9" name="aCislo">
          <a:extLst>
            <a:ext uri="{FF2B5EF4-FFF2-40B4-BE49-F238E27FC236}">
              <a16:creationId xmlns:a16="http://schemas.microsoft.com/office/drawing/2014/main" id="{A7894FA4-190C-40EA-ADFD-3F4A4069D25F}"/>
            </a:ext>
          </a:extLst>
        </xdr:cNvPr>
        <xdr:cNvSpPr txBox="1">
          <a:spLocks noChangeArrowheads="1"/>
        </xdr:cNvSpPr>
      </xdr:nvSpPr>
      <xdr:spPr bwMode="auto">
        <a:xfrm>
          <a:off x="2015489" y="600075"/>
          <a:ext cx="2526031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STROJNÍ TECHNOLOGIE A ŘÍZENÍ</a:t>
          </a:r>
        </a:p>
      </xdr:txBody>
    </xdr:sp>
    <xdr:clientData/>
  </xdr:twoCellAnchor>
  <xdr:twoCellAnchor>
    <xdr:from>
      <xdr:col>4</xdr:col>
      <xdr:colOff>0</xdr:colOff>
      <xdr:row>0</xdr:row>
      <xdr:rowOff>600075</xdr:rowOff>
    </xdr:from>
    <xdr:to>
      <xdr:col>4</xdr:col>
      <xdr:colOff>1009650</xdr:colOff>
      <xdr:row>0</xdr:row>
      <xdr:rowOff>762000</xdr:rowOff>
    </xdr:to>
    <xdr:sp macro="" textlink="">
      <xdr:nvSpPr>
        <xdr:cNvPr id="10" name="nRevize">
          <a:extLst>
            <a:ext uri="{FF2B5EF4-FFF2-40B4-BE49-F238E27FC236}">
              <a16:creationId xmlns:a16="http://schemas.microsoft.com/office/drawing/2014/main" id="{75421CF7-107E-49D5-AF75-F322B08D5D5E}"/>
            </a:ext>
          </a:extLst>
        </xdr:cNvPr>
        <xdr:cNvSpPr txBox="1">
          <a:spLocks noChangeArrowheads="1"/>
        </xdr:cNvSpPr>
      </xdr:nvSpPr>
      <xdr:spPr bwMode="auto">
        <a:xfrm>
          <a:off x="4541520" y="600075"/>
          <a:ext cx="100965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REVIZE:</a:t>
          </a:r>
        </a:p>
      </xdr:txBody>
    </xdr:sp>
    <xdr:clientData/>
  </xdr:twoCellAnchor>
  <xdr:twoCellAnchor>
    <xdr:from>
      <xdr:col>5</xdr:col>
      <xdr:colOff>48628</xdr:colOff>
      <xdr:row>0</xdr:row>
      <xdr:rowOff>600075</xdr:rowOff>
    </xdr:from>
    <xdr:to>
      <xdr:col>5</xdr:col>
      <xdr:colOff>867778</xdr:colOff>
      <xdr:row>0</xdr:row>
      <xdr:rowOff>762000</xdr:rowOff>
    </xdr:to>
    <xdr:sp macro="" textlink="">
      <xdr:nvSpPr>
        <xdr:cNvPr id="11" name="aRevize">
          <a:extLst>
            <a:ext uri="{FF2B5EF4-FFF2-40B4-BE49-F238E27FC236}">
              <a16:creationId xmlns:a16="http://schemas.microsoft.com/office/drawing/2014/main" id="{2A162790-32CD-45EE-84D9-9E1AF71BE682}"/>
            </a:ext>
          </a:extLst>
        </xdr:cNvPr>
        <xdr:cNvSpPr txBox="1">
          <a:spLocks noChangeArrowheads="1"/>
        </xdr:cNvSpPr>
      </xdr:nvSpPr>
      <xdr:spPr bwMode="auto">
        <a:xfrm>
          <a:off x="5649328" y="600075"/>
          <a:ext cx="819150" cy="161925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C952-98CB-4AA7-A9AD-12C532011C04}">
  <sheetPr>
    <pageSetUpPr fitToPage="1"/>
  </sheetPr>
  <dimension ref="A1:F44"/>
  <sheetViews>
    <sheetView tabSelected="1" view="pageBreakPreview" zoomScaleNormal="100" zoomScaleSheetLayoutView="100" workbookViewId="0">
      <selection activeCell="B8" sqref="B8"/>
    </sheetView>
  </sheetViews>
  <sheetFormatPr defaultColWidth="9.1796875" defaultRowHeight="14.5" outlineLevelRow="1" x14ac:dyDescent="0.35"/>
  <cols>
    <col min="1" max="1" width="13" style="6" customWidth="1"/>
    <col min="2" max="2" width="38.81640625" style="6" customWidth="1"/>
    <col min="3" max="3" width="8.453125" style="6" customWidth="1"/>
    <col min="4" max="4" width="5.81640625" style="6" customWidth="1"/>
    <col min="5" max="5" width="15.453125" style="6" customWidth="1"/>
    <col min="6" max="6" width="16.54296875" style="6" customWidth="1"/>
    <col min="7" max="16384" width="9.1796875" style="6"/>
  </cols>
  <sheetData>
    <row r="1" spans="1:6" ht="61.5" customHeight="1" x14ac:dyDescent="0.35">
      <c r="A1" s="1"/>
      <c r="B1" s="2"/>
      <c r="C1" s="3"/>
      <c r="D1" s="3"/>
      <c r="E1" s="4"/>
      <c r="F1" s="5"/>
    </row>
    <row r="2" spans="1:6" ht="3" customHeight="1" x14ac:dyDescent="0.35">
      <c r="A2" s="50" t="s">
        <v>0</v>
      </c>
      <c r="B2" s="52" t="s">
        <v>1</v>
      </c>
      <c r="C2" s="54" t="s">
        <v>2</v>
      </c>
      <c r="D2" s="54" t="s">
        <v>3</v>
      </c>
      <c r="E2" s="56" t="s">
        <v>4</v>
      </c>
      <c r="F2" s="48" t="s">
        <v>5</v>
      </c>
    </row>
    <row r="3" spans="1:6" ht="12" customHeight="1" x14ac:dyDescent="0.35">
      <c r="A3" s="51"/>
      <c r="B3" s="53"/>
      <c r="C3" s="55"/>
      <c r="D3" s="55"/>
      <c r="E3" s="57"/>
      <c r="F3" s="49"/>
    </row>
    <row r="4" spans="1:6" ht="6" customHeight="1" x14ac:dyDescent="0.35">
      <c r="A4" s="7"/>
      <c r="B4" s="8"/>
      <c r="C4" s="9"/>
      <c r="D4" s="9"/>
      <c r="E4" s="10"/>
      <c r="F4" s="10"/>
    </row>
    <row r="5" spans="1:6" x14ac:dyDescent="0.35">
      <c r="A5" s="11" t="s">
        <v>6</v>
      </c>
      <c r="B5" s="12"/>
      <c r="C5" s="13" t="s">
        <v>7</v>
      </c>
      <c r="D5" s="13" t="s">
        <v>8</v>
      </c>
      <c r="E5" s="14"/>
      <c r="F5" s="15">
        <f>SUM(F6:F21)</f>
        <v>0</v>
      </c>
    </row>
    <row r="6" spans="1:6" ht="39" outlineLevel="1" x14ac:dyDescent="0.35">
      <c r="A6" s="16" t="s">
        <v>9</v>
      </c>
      <c r="B6" s="17" t="s">
        <v>10</v>
      </c>
      <c r="C6" s="18"/>
      <c r="D6" s="19"/>
      <c r="E6" s="20"/>
      <c r="F6" s="21"/>
    </row>
    <row r="7" spans="1:6" ht="62.5" outlineLevel="1" x14ac:dyDescent="0.35">
      <c r="A7" s="22"/>
      <c r="B7" s="23" t="s">
        <v>11</v>
      </c>
      <c r="C7" s="18" t="s">
        <v>3</v>
      </c>
      <c r="D7" s="19">
        <v>8</v>
      </c>
      <c r="E7" s="20"/>
      <c r="F7" s="21">
        <f>D7*E7</f>
        <v>0</v>
      </c>
    </row>
    <row r="8" spans="1:6" outlineLevel="1" x14ac:dyDescent="0.35">
      <c r="A8" s="22"/>
      <c r="B8" s="23" t="s">
        <v>12</v>
      </c>
      <c r="C8" s="18" t="s">
        <v>3</v>
      </c>
      <c r="D8" s="19">
        <v>8</v>
      </c>
      <c r="E8" s="20"/>
      <c r="F8" s="21">
        <f>D8*E8</f>
        <v>0</v>
      </c>
    </row>
    <row r="9" spans="1:6" outlineLevel="1" x14ac:dyDescent="0.35">
      <c r="A9" s="22"/>
      <c r="B9" s="23"/>
      <c r="C9" s="18"/>
      <c r="D9" s="19"/>
      <c r="E9" s="20"/>
      <c r="F9" s="21"/>
    </row>
    <row r="10" spans="1:6" outlineLevel="1" x14ac:dyDescent="0.35">
      <c r="A10" s="16" t="s">
        <v>13</v>
      </c>
      <c r="B10" s="17" t="s">
        <v>14</v>
      </c>
      <c r="C10" s="18"/>
      <c r="D10" s="19"/>
      <c r="E10" s="20"/>
      <c r="F10" s="21"/>
    </row>
    <row r="11" spans="1:6" ht="25" outlineLevel="1" x14ac:dyDescent="0.35">
      <c r="A11" s="22"/>
      <c r="B11" s="23" t="s">
        <v>15</v>
      </c>
      <c r="C11" s="18" t="s">
        <v>3</v>
      </c>
      <c r="D11" s="19">
        <v>8</v>
      </c>
      <c r="E11" s="20"/>
      <c r="F11" s="21">
        <f>D11*E11</f>
        <v>0</v>
      </c>
    </row>
    <row r="12" spans="1:6" outlineLevel="1" x14ac:dyDescent="0.35">
      <c r="A12" s="22"/>
      <c r="B12" s="23" t="s">
        <v>16</v>
      </c>
      <c r="C12" s="18" t="s">
        <v>3</v>
      </c>
      <c r="D12" s="19">
        <v>8</v>
      </c>
      <c r="E12" s="20"/>
      <c r="F12" s="21">
        <f>D12*E12</f>
        <v>0</v>
      </c>
    </row>
    <row r="13" spans="1:6" outlineLevel="1" x14ac:dyDescent="0.35">
      <c r="A13" s="22"/>
      <c r="B13" s="23"/>
      <c r="C13" s="24"/>
      <c r="D13" s="19"/>
      <c r="E13" s="20"/>
      <c r="F13" s="21"/>
    </row>
    <row r="14" spans="1:6" outlineLevel="1" x14ac:dyDescent="0.35">
      <c r="A14" s="22" t="s">
        <v>17</v>
      </c>
      <c r="B14" s="17" t="s">
        <v>18</v>
      </c>
      <c r="C14" s="24"/>
      <c r="D14" s="19"/>
      <c r="E14" s="20"/>
      <c r="F14" s="21"/>
    </row>
    <row r="15" spans="1:6" outlineLevel="1" x14ac:dyDescent="0.35">
      <c r="A15" s="22"/>
      <c r="B15" s="23" t="s">
        <v>19</v>
      </c>
      <c r="C15" s="24" t="s">
        <v>20</v>
      </c>
      <c r="D15" s="19">
        <v>2</v>
      </c>
      <c r="E15" s="20"/>
      <c r="F15" s="21">
        <f>D15*E15</f>
        <v>0</v>
      </c>
    </row>
    <row r="16" spans="1:6" outlineLevel="1" x14ac:dyDescent="0.35">
      <c r="A16" s="22"/>
      <c r="B16" s="23" t="s">
        <v>21</v>
      </c>
      <c r="C16" s="24" t="s">
        <v>20</v>
      </c>
      <c r="D16" s="19">
        <v>8</v>
      </c>
      <c r="E16" s="20"/>
      <c r="F16" s="21">
        <f>D16*E16</f>
        <v>0</v>
      </c>
    </row>
    <row r="17" spans="1:6" outlineLevel="1" x14ac:dyDescent="0.35">
      <c r="A17" s="22"/>
      <c r="B17" s="23" t="s">
        <v>22</v>
      </c>
      <c r="C17" s="24" t="s">
        <v>20</v>
      </c>
      <c r="D17" s="19">
        <v>8</v>
      </c>
      <c r="E17" s="20"/>
      <c r="F17" s="21">
        <f>D17*E17</f>
        <v>0</v>
      </c>
    </row>
    <row r="18" spans="1:6" outlineLevel="1" x14ac:dyDescent="0.35">
      <c r="A18" s="22"/>
      <c r="B18" s="23"/>
      <c r="C18" s="24"/>
      <c r="D18" s="19"/>
      <c r="E18" s="20"/>
      <c r="F18" s="21"/>
    </row>
    <row r="19" spans="1:6" outlineLevel="1" x14ac:dyDescent="0.35">
      <c r="A19" s="22" t="s">
        <v>23</v>
      </c>
      <c r="B19" s="17" t="s">
        <v>24</v>
      </c>
      <c r="C19" s="24"/>
      <c r="D19" s="19"/>
      <c r="E19" s="20"/>
      <c r="F19" s="21"/>
    </row>
    <row r="20" spans="1:6" outlineLevel="1" x14ac:dyDescent="0.35">
      <c r="A20" s="22"/>
      <c r="B20" s="23" t="s">
        <v>25</v>
      </c>
      <c r="C20" s="24" t="s">
        <v>20</v>
      </c>
      <c r="D20" s="19">
        <v>1</v>
      </c>
      <c r="E20" s="20"/>
      <c r="F20" s="21">
        <f>D20*E20</f>
        <v>0</v>
      </c>
    </row>
    <row r="21" spans="1:6" outlineLevel="1" x14ac:dyDescent="0.35">
      <c r="A21" s="22"/>
      <c r="B21" s="23"/>
      <c r="C21" s="25"/>
      <c r="D21" s="26"/>
      <c r="E21" s="20"/>
      <c r="F21" s="21"/>
    </row>
    <row r="22" spans="1:6" x14ac:dyDescent="0.35">
      <c r="A22" s="27" t="s">
        <v>26</v>
      </c>
      <c r="B22" s="28"/>
      <c r="C22" s="29" t="s">
        <v>7</v>
      </c>
      <c r="D22" s="29" t="s">
        <v>27</v>
      </c>
      <c r="E22" s="30"/>
      <c r="F22" s="31">
        <f>SUM(F23:F28)</f>
        <v>0</v>
      </c>
    </row>
    <row r="23" spans="1:6" outlineLevel="1" x14ac:dyDescent="0.35">
      <c r="A23" s="16" t="s">
        <v>28</v>
      </c>
      <c r="B23" s="17" t="s">
        <v>29</v>
      </c>
      <c r="C23" s="18"/>
      <c r="D23" s="19"/>
      <c r="E23" s="20"/>
      <c r="F23" s="21"/>
    </row>
    <row r="24" spans="1:6" outlineLevel="1" x14ac:dyDescent="0.35">
      <c r="A24" s="22"/>
      <c r="B24" s="23" t="s">
        <v>30</v>
      </c>
      <c r="C24" s="24" t="s">
        <v>3</v>
      </c>
      <c r="D24" s="19">
        <v>8</v>
      </c>
      <c r="E24" s="20"/>
      <c r="F24" s="21">
        <f t="shared" ref="F24:F26" si="0">D24*E24</f>
        <v>0</v>
      </c>
    </row>
    <row r="25" spans="1:6" outlineLevel="1" x14ac:dyDescent="0.35">
      <c r="A25" s="22"/>
      <c r="B25" s="23" t="s">
        <v>31</v>
      </c>
      <c r="C25" s="24" t="s">
        <v>3</v>
      </c>
      <c r="D25" s="19">
        <v>1</v>
      </c>
      <c r="E25" s="20"/>
      <c r="F25" s="21">
        <f t="shared" si="0"/>
        <v>0</v>
      </c>
    </row>
    <row r="26" spans="1:6" ht="25" outlineLevel="1" x14ac:dyDescent="0.35">
      <c r="A26" s="22"/>
      <c r="B26" s="23" t="s">
        <v>32</v>
      </c>
      <c r="C26" s="24" t="s">
        <v>3</v>
      </c>
      <c r="D26" s="19">
        <v>1</v>
      </c>
      <c r="E26" s="20"/>
      <c r="F26" s="21">
        <f t="shared" si="0"/>
        <v>0</v>
      </c>
    </row>
    <row r="27" spans="1:6" outlineLevel="1" x14ac:dyDescent="0.35">
      <c r="A27" s="22"/>
      <c r="B27" s="23" t="s">
        <v>33</v>
      </c>
      <c r="C27" s="24" t="s">
        <v>20</v>
      </c>
      <c r="D27" s="19">
        <v>1</v>
      </c>
      <c r="E27" s="20"/>
      <c r="F27" s="21">
        <f>D27*E27</f>
        <v>0</v>
      </c>
    </row>
    <row r="28" spans="1:6" outlineLevel="1" x14ac:dyDescent="0.35">
      <c r="A28" s="22"/>
      <c r="B28" s="23"/>
      <c r="C28" s="24"/>
      <c r="D28" s="19"/>
      <c r="E28" s="20"/>
      <c r="F28" s="21"/>
    </row>
    <row r="29" spans="1:6" x14ac:dyDescent="0.35">
      <c r="A29" s="27" t="s">
        <v>34</v>
      </c>
      <c r="B29" s="28"/>
      <c r="C29" s="28" t="s">
        <v>7</v>
      </c>
      <c r="D29" s="32" t="s">
        <v>27</v>
      </c>
      <c r="E29" s="30"/>
      <c r="F29" s="31">
        <f>SUM(F30:F43)</f>
        <v>0</v>
      </c>
    </row>
    <row r="30" spans="1:6" outlineLevel="1" x14ac:dyDescent="0.35">
      <c r="A30" s="22" t="s">
        <v>35</v>
      </c>
      <c r="B30" s="17" t="s">
        <v>36</v>
      </c>
      <c r="C30" s="24"/>
      <c r="D30" s="19"/>
      <c r="F30" s="33"/>
    </row>
    <row r="31" spans="1:6" ht="25" outlineLevel="1" x14ac:dyDescent="0.35">
      <c r="A31" s="22"/>
      <c r="B31" s="23" t="s">
        <v>37</v>
      </c>
      <c r="C31" s="24" t="s">
        <v>20</v>
      </c>
      <c r="D31" s="19">
        <v>1</v>
      </c>
      <c r="E31" s="20"/>
      <c r="F31" s="21">
        <f>D31*E31</f>
        <v>0</v>
      </c>
    </row>
    <row r="32" spans="1:6" ht="37.5" outlineLevel="1" x14ac:dyDescent="0.35">
      <c r="A32" s="22"/>
      <c r="B32" s="23" t="s">
        <v>38</v>
      </c>
      <c r="C32" s="24" t="s">
        <v>20</v>
      </c>
      <c r="D32" s="19">
        <v>1</v>
      </c>
      <c r="E32" s="20"/>
      <c r="F32" s="21">
        <f t="shared" ref="F32:F33" si="1">D32*E32</f>
        <v>0</v>
      </c>
    </row>
    <row r="33" spans="1:6" outlineLevel="1" x14ac:dyDescent="0.35">
      <c r="A33" s="22"/>
      <c r="B33" s="23" t="s">
        <v>39</v>
      </c>
      <c r="C33" s="24" t="s">
        <v>20</v>
      </c>
      <c r="D33" s="19">
        <v>1</v>
      </c>
      <c r="E33" s="20"/>
      <c r="F33" s="21">
        <f t="shared" si="1"/>
        <v>0</v>
      </c>
    </row>
    <row r="34" spans="1:6" outlineLevel="1" x14ac:dyDescent="0.35">
      <c r="A34" s="22"/>
      <c r="B34" s="23"/>
      <c r="C34" s="24"/>
      <c r="D34" s="19"/>
      <c r="E34" s="20"/>
      <c r="F34" s="21"/>
    </row>
    <row r="35" spans="1:6" outlineLevel="1" x14ac:dyDescent="0.35">
      <c r="A35" s="16" t="s">
        <v>40</v>
      </c>
      <c r="B35" s="17" t="s">
        <v>41</v>
      </c>
      <c r="C35" s="18"/>
      <c r="D35" s="19"/>
      <c r="E35" s="20"/>
      <c r="F35" s="21"/>
    </row>
    <row r="36" spans="1:6" ht="25" outlineLevel="1" x14ac:dyDescent="0.35">
      <c r="A36" s="22"/>
      <c r="B36" s="34" t="s">
        <v>42</v>
      </c>
      <c r="C36" s="24" t="s">
        <v>20</v>
      </c>
      <c r="D36" s="19">
        <v>1</v>
      </c>
      <c r="E36" s="20"/>
      <c r="F36" s="21">
        <f>D36*E36</f>
        <v>0</v>
      </c>
    </row>
    <row r="37" spans="1:6" outlineLevel="1" x14ac:dyDescent="0.35">
      <c r="A37" s="22"/>
      <c r="B37" s="34"/>
      <c r="C37" s="24"/>
      <c r="D37" s="19"/>
      <c r="E37" s="20"/>
      <c r="F37" s="21"/>
    </row>
    <row r="38" spans="1:6" outlineLevel="1" x14ac:dyDescent="0.35">
      <c r="A38" s="22" t="s">
        <v>43</v>
      </c>
      <c r="B38" s="17" t="s">
        <v>44</v>
      </c>
      <c r="C38" s="24"/>
      <c r="D38" s="19"/>
      <c r="E38" s="20"/>
      <c r="F38" s="21"/>
    </row>
    <row r="39" spans="1:6" outlineLevel="1" x14ac:dyDescent="0.35">
      <c r="A39" s="22"/>
      <c r="B39" s="34" t="s">
        <v>45</v>
      </c>
      <c r="C39" s="24" t="s">
        <v>20</v>
      </c>
      <c r="D39" s="35">
        <v>1</v>
      </c>
      <c r="E39" s="20"/>
      <c r="F39" s="21">
        <f t="shared" ref="F39:F42" si="2">D39*E39</f>
        <v>0</v>
      </c>
    </row>
    <row r="40" spans="1:6" outlineLevel="1" x14ac:dyDescent="0.35">
      <c r="A40" s="22"/>
      <c r="B40" s="34" t="s">
        <v>46</v>
      </c>
      <c r="C40" s="24" t="s">
        <v>20</v>
      </c>
      <c r="D40" s="35">
        <v>1</v>
      </c>
      <c r="E40" s="20"/>
      <c r="F40" s="21">
        <f t="shared" si="2"/>
        <v>0</v>
      </c>
    </row>
    <row r="41" spans="1:6" outlineLevel="1" x14ac:dyDescent="0.35">
      <c r="A41" s="22"/>
      <c r="B41" s="34" t="s">
        <v>47</v>
      </c>
      <c r="C41" s="24" t="s">
        <v>20</v>
      </c>
      <c r="D41" s="35">
        <v>1</v>
      </c>
      <c r="E41" s="20"/>
      <c r="F41" s="21">
        <f t="shared" si="2"/>
        <v>0</v>
      </c>
    </row>
    <row r="42" spans="1:6" outlineLevel="1" x14ac:dyDescent="0.35">
      <c r="A42" s="36"/>
      <c r="B42" s="34" t="s">
        <v>48</v>
      </c>
      <c r="C42" s="24" t="s">
        <v>20</v>
      </c>
      <c r="D42" s="35">
        <v>1</v>
      </c>
      <c r="E42" s="20"/>
      <c r="F42" s="37">
        <f t="shared" si="2"/>
        <v>0</v>
      </c>
    </row>
    <row r="43" spans="1:6" outlineLevel="1" x14ac:dyDescent="0.35">
      <c r="A43" s="38"/>
      <c r="B43" s="39"/>
      <c r="C43" s="40"/>
      <c r="D43" s="41"/>
      <c r="E43" s="42"/>
      <c r="F43" s="43"/>
    </row>
    <row r="44" spans="1:6" x14ac:dyDescent="0.35">
      <c r="A44" s="44" t="s">
        <v>49</v>
      </c>
      <c r="B44" s="45"/>
      <c r="C44" s="46"/>
      <c r="D44" s="46"/>
      <c r="E44" s="45"/>
      <c r="F44" s="47">
        <f>F5+F22+F29</f>
        <v>0</v>
      </c>
    </row>
  </sheetData>
  <mergeCells count="6">
    <mergeCell ref="F2:F3"/>
    <mergeCell ref="A2:A3"/>
    <mergeCell ref="B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VYKAZ</vt:lpstr>
      <vt:lpstr>VYKAZ!Názvy_tisku</vt:lpstr>
      <vt:lpstr>VYKAZ!Oblast_tisku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2026-01-07T11:22:03Z</dcterms:created>
  <dcterms:modified xsi:type="dcterms:W3CDTF">2026-01-08T07:41:41Z</dcterms:modified>
</cp:coreProperties>
</file>