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430"/>
  <workbookPr/>
  <bookViews>
    <workbookView xWindow="65416" yWindow="65416" windowWidth="29040" windowHeight="15840" tabRatio="500" activeTab="0"/>
  </bookViews>
  <sheets>
    <sheet name="SO451" sheetId="4" r:id="rId1"/>
  </sheets>
  <definedNames>
    <definedName name="_xlnm.Print_Area" localSheetId="0">'SO451'!$A$1:$H$88</definedName>
  </definedNames>
  <calcPr calcId="181029"/>
  <extLst/>
</workbook>
</file>

<file path=xl/sharedStrings.xml><?xml version="1.0" encoding="utf-8"?>
<sst xmlns="http://schemas.openxmlformats.org/spreadsheetml/2006/main" count="141" uniqueCount="84">
  <si>
    <t>Položka</t>
  </si>
  <si>
    <t>Materiál</t>
  </si>
  <si>
    <t>Montáž</t>
  </si>
  <si>
    <t>č.p.</t>
  </si>
  <si>
    <t>Jedn.</t>
  </si>
  <si>
    <t>Počet</t>
  </si>
  <si>
    <t>Materiál celkem</t>
  </si>
  <si>
    <t>Montáž celkem</t>
  </si>
  <si>
    <t>ks</t>
  </si>
  <si>
    <t>kpl</t>
  </si>
  <si>
    <t>m</t>
  </si>
  <si>
    <t>Ostatní</t>
  </si>
  <si>
    <t>Dokumentace skutečného provedení</t>
  </si>
  <si>
    <t>Doprava a přesun materiálu</t>
  </si>
  <si>
    <t>Ostatní - celkem</t>
  </si>
  <si>
    <t>Stavební přípomoce</t>
  </si>
  <si>
    <t>Celkem</t>
  </si>
  <si>
    <t>RZA2 - celkem</t>
  </si>
  <si>
    <t xml:space="preserve">Reproboxy </t>
  </si>
  <si>
    <t>Pokládka kabelů</t>
  </si>
  <si>
    <t>Demontáž stávajících kabelů</t>
  </si>
  <si>
    <t>Ozvučení Hudební scény
Městského divadla Brno</t>
  </si>
  <si>
    <t>Aktivní reproboxy A</t>
  </si>
  <si>
    <t>Aktivní reproboxy B</t>
  </si>
  <si>
    <t>Aktivní reproboxy C</t>
  </si>
  <si>
    <t>Aktivní reproboxy D</t>
  </si>
  <si>
    <t>Aktivní reproboxy E</t>
  </si>
  <si>
    <t>Aktivní reproboxy F</t>
  </si>
  <si>
    <t>Aktivní reproboxy G</t>
  </si>
  <si>
    <t>Aktivní subwoofery A</t>
  </si>
  <si>
    <t>Aktivní subwoofery B</t>
  </si>
  <si>
    <t>CYKY-J 3x2,5</t>
  </si>
  <si>
    <t>Kabel typu B</t>
  </si>
  <si>
    <t>Kabel typu A</t>
  </si>
  <si>
    <t>Kabely a konektory</t>
  </si>
  <si>
    <t>Příprava kabeláže</t>
  </si>
  <si>
    <t>Signálové XLR propojovací patch kabely</t>
  </si>
  <si>
    <t>Silové propojovací patch kabely</t>
  </si>
  <si>
    <t>Kabely a konektory - celkem</t>
  </si>
  <si>
    <t>Instalační materiál a montáž - celkem</t>
  </si>
  <si>
    <t>Podružný materiál (svorky, hmoždinky, vruty, šrouby, dutinky, svazovací pásky, příchytky pro vodiče a kabely, apod.)</t>
  </si>
  <si>
    <t>Instalační materiál, montážní/zavěšovací konzole a montáž</t>
  </si>
  <si>
    <t>Montáž reproboxů A vč. instalačního materiálu</t>
  </si>
  <si>
    <t>Montáž reproboxů B (frontfill - podium) vč. instalačního materiálu</t>
  </si>
  <si>
    <t>Montáž reproboxů C (delayfill - strop) vč. instalačního materiálu</t>
  </si>
  <si>
    <t>Montáž subwooferů A (subwoofer array) vč. instalačního materiálu</t>
  </si>
  <si>
    <t>Zavěšovací rámy reproboxů A</t>
  </si>
  <si>
    <t>Montážní konzole reproboxů C (delayfill - strop)</t>
  </si>
  <si>
    <t>Montážní konzole reproboxů B (frontfill/monitor - podium)</t>
  </si>
  <si>
    <t>Rozebrání kabelových tras / uvedení do původního stavu</t>
  </si>
  <si>
    <t>Řídící a monitorovací systém</t>
  </si>
  <si>
    <t>Distribuční signálový procesor A</t>
  </si>
  <si>
    <t>Distribuční signálový procesor B</t>
  </si>
  <si>
    <t>Kontroler činnosti a výkonu reproboxů</t>
  </si>
  <si>
    <t>Kontroler pro reproboxy B</t>
  </si>
  <si>
    <t>Zařízení pro nastavení, obsluhu a sledování systému</t>
  </si>
  <si>
    <t>Konstrukce pro zavěšení subwoofer array</t>
  </si>
  <si>
    <t>Kabel typu C</t>
  </si>
  <si>
    <t>Sound system design, měření a optimalizace systému</t>
  </si>
  <si>
    <t>Konfigurace zvukového systému</t>
  </si>
  <si>
    <t>Proškolení obsluhy</t>
  </si>
  <si>
    <t>RZA2 silový rozvaděč (pravá strana)</t>
  </si>
  <si>
    <t>RZA1 silový rozvaděč (levá strana)</t>
  </si>
  <si>
    <t>RZA1 - celkem</t>
  </si>
  <si>
    <t>Řídící a monitorovací systém - celkem</t>
  </si>
  <si>
    <t>Reproboxy - celkem</t>
  </si>
  <si>
    <t>Příloha č. 3 Výkaz výměr</t>
  </si>
  <si>
    <t>Úprava stávajícího rozvaděče 400V</t>
  </si>
  <si>
    <t>Doplňková rozvodná lišta</t>
  </si>
  <si>
    <t>Konektory silové kabeláže</t>
  </si>
  <si>
    <t>Konektory signálové kabeláže</t>
  </si>
  <si>
    <t>Silový kabel typu socapex 19x2,5mm2</t>
  </si>
  <si>
    <t>Kabeláž pro systém sledování výkonu reproboxů</t>
  </si>
  <si>
    <t>Konektory pro systém sledování výkonu reproboxů</t>
  </si>
  <si>
    <t>Úprava prostupů zdí</t>
  </si>
  <si>
    <t>Statické/mechanické posouzení zavěšených konstrukcí</t>
  </si>
  <si>
    <t>Silové zakončení kabeiové distribuce k reproboxům - kabelové rozplety socapex</t>
  </si>
  <si>
    <t>Montáž reproboxů E (efekt. lokalizace - sloupy) vč. instalačního materiálu</t>
  </si>
  <si>
    <t>Montážní konzole reproboxů E (efekt. lokalizace - sloupy)</t>
  </si>
  <si>
    <t>Montážní konzole reproboxů E - systém monitor</t>
  </si>
  <si>
    <t>Montáž reproboxů D, E, F, G (systém monitor) vč. instalačního materiálu</t>
  </si>
  <si>
    <t>Montážní konzole reproboxů D - systém monitor</t>
  </si>
  <si>
    <t>Montážní konzole reproboxů F - systém monitor</t>
  </si>
  <si>
    <t>Montážní konzole reproboxů G - systém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</si>
</sst>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10"/>
      <name val="Arial CE"/>
      <family val="2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color rgb="FF00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3" fontId="2" fillId="0" borderId="1" applyFill="0">
      <alignment horizontal="right" vertical="center"/>
      <protection/>
    </xf>
  </cellStyleXfs>
  <cellXfs count="28">
    <xf numFmtId="0" fontId="0" fillId="0" borderId="0" xfId="0" applyFont="1"/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7" fillId="2" borderId="2" xfId="23" applyNumberFormat="1" applyFont="1" applyFill="1" applyBorder="1" applyAlignment="1">
      <alignment horizontal="left"/>
      <protection/>
    </xf>
    <xf numFmtId="49" fontId="7" fillId="2" borderId="2" xfId="23" applyNumberFormat="1" applyFont="1" applyFill="1" applyBorder="1" applyAlignment="1">
      <alignment horizontal="left" wrapText="1"/>
      <protection/>
    </xf>
    <xf numFmtId="4" fontId="7" fillId="2" borderId="2" xfId="23" applyNumberFormat="1" applyFont="1" applyFill="1" applyBorder="1" applyAlignment="1">
      <alignment horizontal="right"/>
      <protection/>
    </xf>
    <xf numFmtId="49" fontId="8" fillId="3" borderId="2" xfId="23" applyNumberFormat="1" applyFont="1" applyFill="1" applyBorder="1" applyAlignment="1">
      <alignment horizontal="left"/>
      <protection/>
    </xf>
    <xf numFmtId="49" fontId="8" fillId="3" borderId="2" xfId="23" applyNumberFormat="1" applyFont="1" applyFill="1" applyBorder="1" applyAlignment="1">
      <alignment horizontal="left" wrapText="1"/>
      <protection/>
    </xf>
    <xf numFmtId="4" fontId="8" fillId="3" borderId="2" xfId="23" applyNumberFormat="1" applyFont="1" applyFill="1" applyBorder="1" applyAlignment="1">
      <alignment horizontal="right"/>
      <protection/>
    </xf>
    <xf numFmtId="49" fontId="9" fillId="4" borderId="2" xfId="23" applyNumberFormat="1" applyFont="1" applyFill="1" applyBorder="1" applyAlignment="1">
      <alignment horizontal="left"/>
      <protection/>
    </xf>
    <xf numFmtId="49" fontId="9" fillId="4" borderId="2" xfId="23" applyNumberFormat="1" applyFont="1" applyFill="1" applyBorder="1" applyAlignment="1">
      <alignment horizontal="left" wrapText="1"/>
      <protection/>
    </xf>
    <xf numFmtId="4" fontId="9" fillId="4" borderId="2" xfId="23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4" fontId="9" fillId="0" borderId="2" xfId="23" applyNumberFormat="1" applyFont="1" applyFill="1" applyBorder="1" applyAlignment="1">
      <alignment horizontal="right"/>
      <protection/>
    </xf>
    <xf numFmtId="0" fontId="3" fillId="0" borderId="0" xfId="0" applyFont="1" applyAlignment="1">
      <alignment wrapText="1"/>
    </xf>
    <xf numFmtId="49" fontId="9" fillId="0" borderId="2" xfId="23" applyNumberFormat="1" applyFont="1" applyFill="1" applyBorder="1" applyAlignment="1">
      <alignment horizontal="left" wrapText="1"/>
      <protection/>
    </xf>
    <xf numFmtId="49" fontId="9" fillId="4" borderId="3" xfId="23" applyNumberFormat="1" applyFont="1" applyFill="1" applyBorder="1" applyAlignment="1">
      <alignment horizontal="left"/>
      <protection/>
    </xf>
    <xf numFmtId="49" fontId="9" fillId="0" borderId="3" xfId="23" applyNumberFormat="1" applyFont="1" applyFill="1" applyBorder="1" applyAlignment="1">
      <alignment horizontal="left"/>
      <protection/>
    </xf>
    <xf numFmtId="4" fontId="14" fillId="5" borderId="4" xfId="0" applyNumberFormat="1" applyFont="1" applyFill="1" applyBorder="1" applyAlignment="1">
      <alignment horizontal="right"/>
    </xf>
    <xf numFmtId="49" fontId="13" fillId="4" borderId="2" xfId="23" applyNumberFormat="1" applyFont="1" applyFill="1" applyBorder="1" applyAlignment="1">
      <alignment horizontal="left" wrapText="1"/>
      <protection/>
    </xf>
    <xf numFmtId="49" fontId="13" fillId="0" borderId="2" xfId="23" applyNumberFormat="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E.1 SO BAZÉN_4" xfId="20"/>
    <cellStyle name="Normal_Master_intrusion" xfId="21"/>
    <cellStyle name="normální 2" xfId="22"/>
    <cellStyle name="normální_EZS" xfId="23"/>
    <cellStyle name="R_pric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zoomScale="120" zoomScaleNormal="120" zoomScaleSheetLayoutView="100" workbookViewId="0" topLeftCell="A1">
      <selection activeCell="B63" sqref="B63"/>
    </sheetView>
  </sheetViews>
  <sheetFormatPr defaultColWidth="9.140625" defaultRowHeight="12.75"/>
  <cols>
    <col min="1" max="1" width="4.00390625" style="1" customWidth="1"/>
    <col min="2" max="2" width="50.7109375" style="2" customWidth="1"/>
    <col min="3" max="3" width="5.140625" style="3" customWidth="1"/>
    <col min="4" max="4" width="8.00390625" style="3" customWidth="1"/>
    <col min="5" max="5" width="10.8515625" style="4" customWidth="1"/>
    <col min="6" max="6" width="14.140625" style="1" customWidth="1"/>
    <col min="7" max="7" width="10.8515625" style="1" customWidth="1"/>
    <col min="8" max="8" width="14.140625" style="1" customWidth="1"/>
    <col min="9" max="256" width="11.421875" style="1" customWidth="1"/>
    <col min="257" max="16384" width="9.140625" style="1" customWidth="1"/>
  </cols>
  <sheetData>
    <row r="1" spans="1:3" ht="12.75">
      <c r="A1" s="26" t="s">
        <v>66</v>
      </c>
      <c r="B1" s="27"/>
      <c r="C1" s="27"/>
    </row>
    <row r="2" spans="1:8" ht="36.95" customHeight="1">
      <c r="A2" s="25" t="s">
        <v>21</v>
      </c>
      <c r="B2" s="25"/>
      <c r="C2" s="25"/>
      <c r="D2" s="25"/>
      <c r="E2" s="25"/>
      <c r="F2" s="25"/>
      <c r="G2" s="25"/>
      <c r="H2" s="25"/>
    </row>
    <row r="3" spans="2:5" ht="12.75">
      <c r="B3" s="18"/>
      <c r="C3" s="1"/>
      <c r="D3" s="1"/>
      <c r="E3" s="1"/>
    </row>
    <row r="4" spans="1:8" ht="12.75">
      <c r="A4" s="6" t="s">
        <v>3</v>
      </c>
      <c r="B4" s="6" t="s">
        <v>0</v>
      </c>
      <c r="C4" s="6" t="s">
        <v>4</v>
      </c>
      <c r="D4" s="6" t="s">
        <v>5</v>
      </c>
      <c r="E4" s="6" t="s">
        <v>1</v>
      </c>
      <c r="F4" s="6" t="s">
        <v>6</v>
      </c>
      <c r="G4" s="6" t="s">
        <v>2</v>
      </c>
      <c r="H4" s="6" t="s">
        <v>7</v>
      </c>
    </row>
    <row r="5" spans="1:8" ht="14.25">
      <c r="A5" s="7"/>
      <c r="B5" s="8"/>
      <c r="C5" s="7"/>
      <c r="D5" s="9"/>
      <c r="E5" s="9"/>
      <c r="F5" s="9"/>
      <c r="G5" s="9"/>
      <c r="H5" s="9"/>
    </row>
    <row r="6" spans="1:8" s="5" customFormat="1" ht="12.75">
      <c r="A6" s="20"/>
      <c r="B6" s="11" t="s">
        <v>62</v>
      </c>
      <c r="C6" s="10"/>
      <c r="D6" s="12"/>
      <c r="E6" s="12"/>
      <c r="F6" s="12"/>
      <c r="G6" s="12"/>
      <c r="H6" s="12"/>
    </row>
    <row r="7" spans="1:8" s="5" customFormat="1" ht="12.75">
      <c r="A7" s="20"/>
      <c r="B7" s="14" t="s">
        <v>67</v>
      </c>
      <c r="C7" s="13" t="s">
        <v>8</v>
      </c>
      <c r="D7" s="17">
        <v>1</v>
      </c>
      <c r="E7" s="15">
        <v>0</v>
      </c>
      <c r="F7" s="15">
        <f>E7*D7</f>
        <v>0</v>
      </c>
      <c r="G7" s="15">
        <v>0</v>
      </c>
      <c r="H7" s="15">
        <f>G7*D7</f>
        <v>0</v>
      </c>
    </row>
    <row r="8" spans="1:8" s="5" customFormat="1" ht="12.75">
      <c r="A8" s="20"/>
      <c r="B8" s="14" t="s">
        <v>68</v>
      </c>
      <c r="C8" s="13" t="s">
        <v>8</v>
      </c>
      <c r="D8" s="17">
        <v>1</v>
      </c>
      <c r="E8" s="15">
        <v>0</v>
      </c>
      <c r="F8" s="15">
        <f>E8*D8</f>
        <v>0</v>
      </c>
      <c r="G8" s="15">
        <v>0</v>
      </c>
      <c r="H8" s="15">
        <f>G8*D8</f>
        <v>0</v>
      </c>
    </row>
    <row r="9" spans="1:8" s="5" customFormat="1" ht="12.75">
      <c r="A9" s="20"/>
      <c r="B9" s="14"/>
      <c r="C9" s="13"/>
      <c r="D9" s="17"/>
      <c r="E9" s="15">
        <v>0</v>
      </c>
      <c r="F9" s="15">
        <f>E9*D9</f>
        <v>0</v>
      </c>
      <c r="G9" s="15">
        <v>0</v>
      </c>
      <c r="H9" s="15">
        <f>G9*D9</f>
        <v>0</v>
      </c>
    </row>
    <row r="10" spans="1:8" ht="12.75">
      <c r="A10" s="20"/>
      <c r="B10" s="11" t="s">
        <v>63</v>
      </c>
      <c r="C10" s="10"/>
      <c r="D10" s="12"/>
      <c r="E10" s="12"/>
      <c r="F10" s="12">
        <f>SUM(F7:F8)</f>
        <v>0</v>
      </c>
      <c r="G10" s="12"/>
      <c r="H10" s="12">
        <f>SUM(H7:H8)</f>
        <v>0</v>
      </c>
    </row>
    <row r="11" spans="1:8" ht="12.75">
      <c r="A11" s="20"/>
      <c r="B11" s="11" t="s">
        <v>61</v>
      </c>
      <c r="C11" s="10"/>
      <c r="D11" s="12"/>
      <c r="E11" s="12"/>
      <c r="F11" s="12"/>
      <c r="G11" s="12"/>
      <c r="H11" s="12"/>
    </row>
    <row r="12" spans="1:8" ht="12.75">
      <c r="A12" s="21"/>
      <c r="B12" s="14" t="s">
        <v>67</v>
      </c>
      <c r="C12" s="13" t="s">
        <v>8</v>
      </c>
      <c r="D12" s="17">
        <v>1</v>
      </c>
      <c r="E12" s="15">
        <v>0</v>
      </c>
      <c r="F12" s="15">
        <f>E12*D12</f>
        <v>0</v>
      </c>
      <c r="G12" s="15">
        <v>0</v>
      </c>
      <c r="H12" s="15">
        <f>G12*D12</f>
        <v>0</v>
      </c>
    </row>
    <row r="13" spans="1:8" ht="12.75">
      <c r="A13" s="21"/>
      <c r="B13" s="14" t="s">
        <v>68</v>
      </c>
      <c r="C13" s="13" t="s">
        <v>8</v>
      </c>
      <c r="D13" s="17">
        <v>1</v>
      </c>
      <c r="E13" s="15">
        <v>0</v>
      </c>
      <c r="F13" s="15">
        <f>E13*D13</f>
        <v>0</v>
      </c>
      <c r="G13" s="15">
        <v>0</v>
      </c>
      <c r="H13" s="15">
        <f>G13*D13</f>
        <v>0</v>
      </c>
    </row>
    <row r="14" spans="1:8" ht="12.75">
      <c r="A14" s="21"/>
      <c r="B14" s="14"/>
      <c r="C14" s="13"/>
      <c r="D14" s="17"/>
      <c r="E14" s="15">
        <v>0</v>
      </c>
      <c r="F14" s="15">
        <f>E14*D14</f>
        <v>0</v>
      </c>
      <c r="G14" s="15">
        <v>0</v>
      </c>
      <c r="H14" s="15">
        <f>G14*D14</f>
        <v>0</v>
      </c>
    </row>
    <row r="15" spans="1:8" ht="12.75">
      <c r="A15" s="20"/>
      <c r="B15" s="11" t="s">
        <v>17</v>
      </c>
      <c r="C15" s="10"/>
      <c r="D15" s="12"/>
      <c r="E15" s="12"/>
      <c r="F15" s="12">
        <f>SUM(F12:F13)</f>
        <v>0</v>
      </c>
      <c r="G15" s="12"/>
      <c r="H15" s="12">
        <f>SUM(H12:H13)</f>
        <v>0</v>
      </c>
    </row>
    <row r="16" spans="1:8" ht="12.75">
      <c r="A16" s="20"/>
      <c r="B16" s="11" t="s">
        <v>50</v>
      </c>
      <c r="C16" s="10"/>
      <c r="D16" s="12"/>
      <c r="E16" s="12"/>
      <c r="F16" s="12"/>
      <c r="G16" s="12"/>
      <c r="H16" s="12"/>
    </row>
    <row r="17" spans="1:8" ht="12.75">
      <c r="A17" s="21"/>
      <c r="B17" s="14" t="s">
        <v>51</v>
      </c>
      <c r="C17" s="13" t="s">
        <v>8</v>
      </c>
      <c r="D17" s="17">
        <v>2</v>
      </c>
      <c r="E17" s="15">
        <v>0</v>
      </c>
      <c r="F17" s="15">
        <f aca="true" t="shared" si="0" ref="F17:F22">E17*D17</f>
        <v>0</v>
      </c>
      <c r="G17" s="15">
        <v>0</v>
      </c>
      <c r="H17" s="15">
        <f aca="true" t="shared" si="1" ref="H17:H22">G17*D17</f>
        <v>0</v>
      </c>
    </row>
    <row r="18" spans="1:8" ht="12.75">
      <c r="A18" s="21"/>
      <c r="B18" s="14" t="s">
        <v>52</v>
      </c>
      <c r="C18" s="13" t="s">
        <v>8</v>
      </c>
      <c r="D18" s="17">
        <v>2</v>
      </c>
      <c r="E18" s="15">
        <v>0</v>
      </c>
      <c r="F18" s="15">
        <f t="shared" si="0"/>
        <v>0</v>
      </c>
      <c r="G18" s="15">
        <v>0</v>
      </c>
      <c r="H18" s="15">
        <f t="shared" si="1"/>
        <v>0</v>
      </c>
    </row>
    <row r="19" spans="1:8" ht="12.75">
      <c r="A19" s="21"/>
      <c r="B19" s="14" t="s">
        <v>53</v>
      </c>
      <c r="C19" s="13" t="s">
        <v>8</v>
      </c>
      <c r="D19" s="17">
        <v>2</v>
      </c>
      <c r="E19" s="15">
        <v>0</v>
      </c>
      <c r="F19" s="15">
        <f t="shared" si="0"/>
        <v>0</v>
      </c>
      <c r="G19" s="15">
        <v>0</v>
      </c>
      <c r="H19" s="15">
        <f t="shared" si="1"/>
        <v>0</v>
      </c>
    </row>
    <row r="20" spans="1:8" ht="12.75">
      <c r="A20" s="21"/>
      <c r="B20" s="14" t="s">
        <v>54</v>
      </c>
      <c r="C20" s="13" t="s">
        <v>8</v>
      </c>
      <c r="D20" s="17">
        <v>5</v>
      </c>
      <c r="E20" s="15">
        <v>0</v>
      </c>
      <c r="F20" s="15">
        <f t="shared" si="0"/>
        <v>0</v>
      </c>
      <c r="G20" s="15">
        <v>0</v>
      </c>
      <c r="H20" s="15">
        <f t="shared" si="1"/>
        <v>0</v>
      </c>
    </row>
    <row r="21" spans="1:8" ht="12.75">
      <c r="A21" s="21"/>
      <c r="B21" s="14" t="s">
        <v>55</v>
      </c>
      <c r="C21" s="13" t="s">
        <v>9</v>
      </c>
      <c r="D21" s="17">
        <v>1</v>
      </c>
      <c r="E21" s="15">
        <v>0</v>
      </c>
      <c r="F21" s="15">
        <f t="shared" si="0"/>
        <v>0</v>
      </c>
      <c r="G21" s="15">
        <v>0</v>
      </c>
      <c r="H21" s="15">
        <f t="shared" si="1"/>
        <v>0</v>
      </c>
    </row>
    <row r="22" spans="1:8" ht="12.75">
      <c r="A22" s="21"/>
      <c r="B22" s="14"/>
      <c r="C22" s="13"/>
      <c r="D22" s="17"/>
      <c r="E22" s="15">
        <v>0</v>
      </c>
      <c r="F22" s="15">
        <f t="shared" si="0"/>
        <v>0</v>
      </c>
      <c r="G22" s="15">
        <v>0</v>
      </c>
      <c r="H22" s="15">
        <f t="shared" si="1"/>
        <v>0</v>
      </c>
    </row>
    <row r="23" spans="1:8" ht="12.75">
      <c r="A23" s="20"/>
      <c r="B23" s="11" t="s">
        <v>64</v>
      </c>
      <c r="C23" s="10"/>
      <c r="D23" s="12"/>
      <c r="E23" s="12"/>
      <c r="F23" s="12">
        <f>SUM(F17:F22)</f>
        <v>0</v>
      </c>
      <c r="G23" s="12"/>
      <c r="H23" s="12">
        <f>SUM(H17:H22)</f>
        <v>0</v>
      </c>
    </row>
    <row r="24" spans="1:8" ht="12.75">
      <c r="A24" s="20"/>
      <c r="B24" s="11" t="s">
        <v>18</v>
      </c>
      <c r="C24" s="10"/>
      <c r="D24" s="12"/>
      <c r="E24" s="12"/>
      <c r="F24" s="12"/>
      <c r="G24" s="12"/>
      <c r="H24" s="12"/>
    </row>
    <row r="25" spans="1:8" ht="12.75">
      <c r="A25" s="20"/>
      <c r="B25" s="14" t="s">
        <v>22</v>
      </c>
      <c r="C25" s="13" t="s">
        <v>8</v>
      </c>
      <c r="D25" s="17">
        <v>20</v>
      </c>
      <c r="E25" s="15">
        <v>0</v>
      </c>
      <c r="F25" s="15">
        <f aca="true" t="shared" si="2" ref="F25:F33">E25*D25</f>
        <v>0</v>
      </c>
      <c r="G25" s="15">
        <v>0</v>
      </c>
      <c r="H25" s="15">
        <f>G25*D25</f>
        <v>0</v>
      </c>
    </row>
    <row r="26" spans="1:8" s="16" customFormat="1" ht="12.75">
      <c r="A26" s="20"/>
      <c r="B26" s="14" t="s">
        <v>23</v>
      </c>
      <c r="C26" s="13" t="s">
        <v>8</v>
      </c>
      <c r="D26" s="17">
        <v>14</v>
      </c>
      <c r="E26" s="15">
        <v>0</v>
      </c>
      <c r="F26" s="15">
        <f t="shared" si="2"/>
        <v>0</v>
      </c>
      <c r="G26" s="15">
        <v>0</v>
      </c>
      <c r="H26" s="15">
        <f>G26*D26</f>
        <v>0</v>
      </c>
    </row>
    <row r="27" spans="1:8" s="16" customFormat="1" ht="12.75">
      <c r="A27" s="20"/>
      <c r="B27" s="14" t="s">
        <v>24</v>
      </c>
      <c r="C27" s="13" t="s">
        <v>8</v>
      </c>
      <c r="D27" s="17">
        <v>7</v>
      </c>
      <c r="E27" s="15">
        <v>0</v>
      </c>
      <c r="F27" s="15">
        <f t="shared" si="2"/>
        <v>0</v>
      </c>
      <c r="G27" s="15">
        <v>0</v>
      </c>
      <c r="H27" s="15">
        <f>G27*D27</f>
        <v>0</v>
      </c>
    </row>
    <row r="28" spans="1:8" s="16" customFormat="1" ht="12.75">
      <c r="A28" s="20"/>
      <c r="B28" s="14" t="s">
        <v>25</v>
      </c>
      <c r="C28" s="13" t="s">
        <v>8</v>
      </c>
      <c r="D28" s="17">
        <v>4</v>
      </c>
      <c r="E28" s="15">
        <v>0</v>
      </c>
      <c r="F28" s="15">
        <f t="shared" si="2"/>
        <v>0</v>
      </c>
      <c r="G28" s="15">
        <v>0</v>
      </c>
      <c r="H28" s="15">
        <v>0</v>
      </c>
    </row>
    <row r="29" spans="1:8" s="16" customFormat="1" ht="12.75">
      <c r="A29" s="20"/>
      <c r="B29" s="14" t="s">
        <v>26</v>
      </c>
      <c r="C29" s="13" t="s">
        <v>8</v>
      </c>
      <c r="D29" s="17">
        <v>8</v>
      </c>
      <c r="E29" s="15">
        <v>0</v>
      </c>
      <c r="F29" s="15">
        <f t="shared" si="2"/>
        <v>0</v>
      </c>
      <c r="G29" s="15">
        <v>0</v>
      </c>
      <c r="H29" s="15">
        <v>0</v>
      </c>
    </row>
    <row r="30" spans="1:8" ht="12.75">
      <c r="A30" s="20"/>
      <c r="B30" s="14" t="s">
        <v>27</v>
      </c>
      <c r="C30" s="13" t="s">
        <v>8</v>
      </c>
      <c r="D30" s="17">
        <v>2</v>
      </c>
      <c r="E30" s="15">
        <v>0</v>
      </c>
      <c r="F30" s="15">
        <f t="shared" si="2"/>
        <v>0</v>
      </c>
      <c r="G30" s="15">
        <v>0</v>
      </c>
      <c r="H30" s="15">
        <v>0</v>
      </c>
    </row>
    <row r="31" spans="1:8" ht="12.75">
      <c r="A31" s="20"/>
      <c r="B31" s="14" t="s">
        <v>28</v>
      </c>
      <c r="C31" s="13" t="s">
        <v>8</v>
      </c>
      <c r="D31" s="17">
        <v>3</v>
      </c>
      <c r="E31" s="15">
        <v>0</v>
      </c>
      <c r="F31" s="15">
        <f>E31*D31</f>
        <v>0</v>
      </c>
      <c r="G31" s="15">
        <v>0</v>
      </c>
      <c r="H31" s="15">
        <f>G31*D31</f>
        <v>0</v>
      </c>
    </row>
    <row r="32" spans="1:8" ht="12.75">
      <c r="A32" s="20"/>
      <c r="B32" s="14" t="s">
        <v>29</v>
      </c>
      <c r="C32" s="13" t="s">
        <v>8</v>
      </c>
      <c r="D32" s="17">
        <v>5</v>
      </c>
      <c r="E32" s="15">
        <v>0</v>
      </c>
      <c r="F32" s="15">
        <f>E32*D32</f>
        <v>0</v>
      </c>
      <c r="G32" s="15">
        <v>0</v>
      </c>
      <c r="H32" s="15">
        <f>G32*D32</f>
        <v>0</v>
      </c>
    </row>
    <row r="33" spans="1:8" ht="12.75">
      <c r="A33" s="20"/>
      <c r="B33" s="14" t="s">
        <v>30</v>
      </c>
      <c r="C33" s="13" t="s">
        <v>8</v>
      </c>
      <c r="D33" s="17">
        <v>2</v>
      </c>
      <c r="E33" s="15">
        <v>0</v>
      </c>
      <c r="F33" s="15">
        <f t="shared" si="2"/>
        <v>0</v>
      </c>
      <c r="G33" s="15">
        <v>0</v>
      </c>
      <c r="H33" s="15">
        <f>G33*D33</f>
        <v>0</v>
      </c>
    </row>
    <row r="34" spans="1:8" ht="12.75">
      <c r="A34" s="20"/>
      <c r="B34" s="14"/>
      <c r="C34" s="13"/>
      <c r="D34" s="17"/>
      <c r="E34" s="15">
        <v>0</v>
      </c>
      <c r="F34" s="15">
        <f>E34*D34</f>
        <v>0</v>
      </c>
      <c r="G34" s="15">
        <v>0</v>
      </c>
      <c r="H34" s="15">
        <f>G34*D34</f>
        <v>0</v>
      </c>
    </row>
    <row r="35" spans="1:8" s="5" customFormat="1" ht="12.75">
      <c r="A35" s="20"/>
      <c r="B35" s="11" t="s">
        <v>65</v>
      </c>
      <c r="C35" s="10"/>
      <c r="D35" s="12"/>
      <c r="E35" s="12"/>
      <c r="F35" s="12">
        <f>SUM(F25:F33)</f>
        <v>0</v>
      </c>
      <c r="G35" s="12"/>
      <c r="H35" s="12">
        <f>SUM(H25:H33)</f>
        <v>0</v>
      </c>
    </row>
    <row r="36" spans="1:8" s="5" customFormat="1" ht="12.75">
      <c r="A36" s="20"/>
      <c r="B36" s="11" t="s">
        <v>34</v>
      </c>
      <c r="C36" s="10"/>
      <c r="D36" s="12"/>
      <c r="E36" s="12"/>
      <c r="F36" s="12"/>
      <c r="G36" s="12"/>
      <c r="H36" s="12"/>
    </row>
    <row r="37" spans="1:8" s="5" customFormat="1" ht="12.75">
      <c r="A37" s="20"/>
      <c r="B37" s="14" t="s">
        <v>31</v>
      </c>
      <c r="C37" s="13" t="s">
        <v>10</v>
      </c>
      <c r="D37" s="17">
        <v>100</v>
      </c>
      <c r="E37" s="15">
        <v>0</v>
      </c>
      <c r="F37" s="15">
        <f aca="true" t="shared" si="3" ref="F37:F50">E37*D37</f>
        <v>0</v>
      </c>
      <c r="G37" s="15">
        <v>0</v>
      </c>
      <c r="H37" s="15">
        <f>G37*D37</f>
        <v>0</v>
      </c>
    </row>
    <row r="38" spans="1:8" s="5" customFormat="1" ht="12.75">
      <c r="A38" s="20"/>
      <c r="B38" s="14" t="s">
        <v>33</v>
      </c>
      <c r="C38" s="13" t="s">
        <v>10</v>
      </c>
      <c r="D38" s="17">
        <v>500</v>
      </c>
      <c r="E38" s="15">
        <v>0</v>
      </c>
      <c r="F38" s="15">
        <f t="shared" si="3"/>
        <v>0</v>
      </c>
      <c r="G38" s="15">
        <v>0</v>
      </c>
      <c r="H38" s="15">
        <f>G38*D38</f>
        <v>0</v>
      </c>
    </row>
    <row r="39" spans="1:8" s="5" customFormat="1" ht="12.75">
      <c r="A39" s="20"/>
      <c r="B39" s="14" t="s">
        <v>32</v>
      </c>
      <c r="C39" s="13" t="s">
        <v>10</v>
      </c>
      <c r="D39" s="17">
        <v>400</v>
      </c>
      <c r="E39" s="15">
        <v>0</v>
      </c>
      <c r="F39" s="15">
        <f t="shared" si="3"/>
        <v>0</v>
      </c>
      <c r="G39" s="15">
        <v>0</v>
      </c>
      <c r="H39" s="15">
        <f>G39*D39</f>
        <v>0</v>
      </c>
    </row>
    <row r="40" spans="1:8" s="5" customFormat="1" ht="12.75">
      <c r="A40" s="20"/>
      <c r="B40" s="23" t="s">
        <v>57</v>
      </c>
      <c r="C40" s="13" t="s">
        <v>10</v>
      </c>
      <c r="D40" s="17">
        <v>200</v>
      </c>
      <c r="E40" s="15">
        <v>0</v>
      </c>
      <c r="F40" s="15">
        <f>E40*D40</f>
        <v>0</v>
      </c>
      <c r="G40" s="15">
        <v>0</v>
      </c>
      <c r="H40" s="15">
        <f>G40*D40</f>
        <v>0</v>
      </c>
    </row>
    <row r="41" spans="1:8" s="5" customFormat="1" ht="12.75">
      <c r="A41" s="20"/>
      <c r="B41" s="14" t="s">
        <v>71</v>
      </c>
      <c r="C41" s="13" t="s">
        <v>10</v>
      </c>
      <c r="D41" s="17">
        <v>100</v>
      </c>
      <c r="E41" s="15">
        <v>0</v>
      </c>
      <c r="F41" s="15">
        <f t="shared" si="3"/>
        <v>0</v>
      </c>
      <c r="G41" s="15">
        <v>0</v>
      </c>
      <c r="H41" s="15">
        <f aca="true" t="shared" si="4" ref="H41:H50">G41*D41</f>
        <v>0</v>
      </c>
    </row>
    <row r="42" spans="1:8" s="5" customFormat="1" ht="12.75">
      <c r="A42" s="21"/>
      <c r="B42" s="14" t="s">
        <v>72</v>
      </c>
      <c r="C42" s="13" t="s">
        <v>9</v>
      </c>
      <c r="D42" s="17">
        <v>1</v>
      </c>
      <c r="E42" s="15">
        <v>0</v>
      </c>
      <c r="F42" s="15">
        <f t="shared" si="3"/>
        <v>0</v>
      </c>
      <c r="G42" s="15">
        <v>0</v>
      </c>
      <c r="H42" s="15">
        <f t="shared" si="4"/>
        <v>0</v>
      </c>
    </row>
    <row r="43" spans="1:8" s="5" customFormat="1" ht="12.75">
      <c r="A43" s="21"/>
      <c r="B43" s="14" t="s">
        <v>73</v>
      </c>
      <c r="C43" s="13" t="s">
        <v>9</v>
      </c>
      <c r="D43" s="17">
        <v>1</v>
      </c>
      <c r="E43" s="15">
        <v>0</v>
      </c>
      <c r="F43" s="15">
        <f t="shared" si="3"/>
        <v>0</v>
      </c>
      <c r="G43" s="15">
        <v>0</v>
      </c>
      <c r="H43" s="15">
        <f t="shared" si="4"/>
        <v>0</v>
      </c>
    </row>
    <row r="44" spans="1:8" s="5" customFormat="1" ht="12.75">
      <c r="A44" s="21"/>
      <c r="B44" s="14" t="s">
        <v>69</v>
      </c>
      <c r="C44" s="13" t="s">
        <v>9</v>
      </c>
      <c r="D44" s="17">
        <v>1</v>
      </c>
      <c r="E44" s="15">
        <v>0</v>
      </c>
      <c r="F44" s="15">
        <f t="shared" si="3"/>
        <v>0</v>
      </c>
      <c r="G44" s="15">
        <v>0</v>
      </c>
      <c r="H44" s="15">
        <f t="shared" si="4"/>
        <v>0</v>
      </c>
    </row>
    <row r="45" spans="1:8" s="5" customFormat="1" ht="12.75">
      <c r="A45" s="21"/>
      <c r="B45" s="14" t="s">
        <v>70</v>
      </c>
      <c r="C45" s="13" t="s">
        <v>9</v>
      </c>
      <c r="D45" s="17">
        <v>1</v>
      </c>
      <c r="E45" s="15">
        <v>0</v>
      </c>
      <c r="F45" s="15">
        <f t="shared" si="3"/>
        <v>0</v>
      </c>
      <c r="G45" s="15">
        <v>0</v>
      </c>
      <c r="H45" s="15">
        <f t="shared" si="4"/>
        <v>0</v>
      </c>
    </row>
    <row r="46" spans="1:8" s="5" customFormat="1" ht="12.75">
      <c r="A46" s="21"/>
      <c r="B46" s="14" t="s">
        <v>36</v>
      </c>
      <c r="C46" s="13" t="s">
        <v>9</v>
      </c>
      <c r="D46" s="17">
        <v>1</v>
      </c>
      <c r="E46" s="15">
        <v>0</v>
      </c>
      <c r="F46" s="15">
        <f t="shared" si="3"/>
        <v>0</v>
      </c>
      <c r="G46" s="15">
        <v>0</v>
      </c>
      <c r="H46" s="15">
        <f t="shared" si="4"/>
        <v>0</v>
      </c>
    </row>
    <row r="47" spans="1:8" s="5" customFormat="1" ht="12.75">
      <c r="A47" s="21"/>
      <c r="B47" s="14" t="s">
        <v>37</v>
      </c>
      <c r="C47" s="13" t="s">
        <v>9</v>
      </c>
      <c r="D47" s="17">
        <v>1</v>
      </c>
      <c r="E47" s="15">
        <v>0</v>
      </c>
      <c r="F47" s="15">
        <f t="shared" si="3"/>
        <v>0</v>
      </c>
      <c r="G47" s="15">
        <v>0</v>
      </c>
      <c r="H47" s="15">
        <f t="shared" si="4"/>
        <v>0</v>
      </c>
    </row>
    <row r="48" spans="1:8" s="5" customFormat="1" ht="12.75">
      <c r="A48" s="20"/>
      <c r="B48" s="14" t="s">
        <v>35</v>
      </c>
      <c r="C48" s="13" t="s">
        <v>9</v>
      </c>
      <c r="D48" s="17">
        <v>1</v>
      </c>
      <c r="E48" s="15">
        <v>0</v>
      </c>
      <c r="F48" s="15">
        <f t="shared" si="3"/>
        <v>0</v>
      </c>
      <c r="G48" s="15">
        <v>0</v>
      </c>
      <c r="H48" s="15">
        <f t="shared" si="4"/>
        <v>0</v>
      </c>
    </row>
    <row r="49" spans="1:8" s="5" customFormat="1" ht="21.75">
      <c r="A49" s="20"/>
      <c r="B49" s="14" t="s">
        <v>76</v>
      </c>
      <c r="C49" s="13" t="s">
        <v>9</v>
      </c>
      <c r="D49" s="17">
        <v>1</v>
      </c>
      <c r="E49" s="15">
        <v>0</v>
      </c>
      <c r="F49" s="15">
        <f t="shared" si="3"/>
        <v>0</v>
      </c>
      <c r="G49" s="15">
        <v>0</v>
      </c>
      <c r="H49" s="15">
        <f t="shared" si="4"/>
        <v>0</v>
      </c>
    </row>
    <row r="50" spans="1:8" s="5" customFormat="1" ht="12.75">
      <c r="A50" s="20"/>
      <c r="B50" s="14"/>
      <c r="C50" s="13"/>
      <c r="D50" s="17"/>
      <c r="E50" s="15">
        <v>0</v>
      </c>
      <c r="F50" s="15">
        <f t="shared" si="3"/>
        <v>0</v>
      </c>
      <c r="G50" s="15">
        <v>0</v>
      </c>
      <c r="H50" s="15">
        <f t="shared" si="4"/>
        <v>0</v>
      </c>
    </row>
    <row r="51" spans="1:8" s="5" customFormat="1" ht="12.75">
      <c r="A51" s="20"/>
      <c r="B51" s="11" t="s">
        <v>38</v>
      </c>
      <c r="C51" s="10"/>
      <c r="D51" s="12"/>
      <c r="E51" s="12"/>
      <c r="F51" s="12">
        <f>SUM(F37:F50)</f>
        <v>0</v>
      </c>
      <c r="G51" s="12"/>
      <c r="H51" s="12">
        <f>SUM(H37:H50)</f>
        <v>0</v>
      </c>
    </row>
    <row r="52" spans="1:8" ht="23.25">
      <c r="A52" s="20"/>
      <c r="B52" s="11" t="s">
        <v>41</v>
      </c>
      <c r="C52" s="10"/>
      <c r="D52" s="12"/>
      <c r="E52" s="12"/>
      <c r="F52" s="12"/>
      <c r="G52" s="12"/>
      <c r="H52" s="12"/>
    </row>
    <row r="53" spans="2:8" ht="12.75">
      <c r="B53" s="19" t="s">
        <v>42</v>
      </c>
      <c r="C53" s="13" t="s">
        <v>9</v>
      </c>
      <c r="D53" s="17">
        <v>1</v>
      </c>
      <c r="E53" s="22">
        <v>0</v>
      </c>
      <c r="F53" s="15">
        <f aca="true" t="shared" si="5" ref="F53:F67">E53*D53</f>
        <v>0</v>
      </c>
      <c r="G53" s="22">
        <v>0</v>
      </c>
      <c r="H53" s="15">
        <f aca="true" t="shared" si="6" ref="H53:H59">G53*D53</f>
        <v>0</v>
      </c>
    </row>
    <row r="54" spans="2:8" s="5" customFormat="1" ht="12.75">
      <c r="B54" s="19" t="s">
        <v>43</v>
      </c>
      <c r="C54" s="13" t="s">
        <v>9</v>
      </c>
      <c r="D54" s="17">
        <v>1</v>
      </c>
      <c r="E54" s="22">
        <v>0</v>
      </c>
      <c r="F54" s="15">
        <f t="shared" si="5"/>
        <v>0</v>
      </c>
      <c r="G54" s="22">
        <v>0</v>
      </c>
      <c r="H54" s="15">
        <f t="shared" si="6"/>
        <v>0</v>
      </c>
    </row>
    <row r="55" spans="2:8" s="5" customFormat="1" ht="21.75">
      <c r="B55" s="24" t="s">
        <v>77</v>
      </c>
      <c r="C55" s="13" t="s">
        <v>9</v>
      </c>
      <c r="D55" s="17">
        <v>1</v>
      </c>
      <c r="E55" s="22">
        <v>0</v>
      </c>
      <c r="F55" s="15">
        <f t="shared" si="5"/>
        <v>0</v>
      </c>
      <c r="G55" s="22">
        <v>0</v>
      </c>
      <c r="H55" s="15">
        <f t="shared" si="6"/>
        <v>0</v>
      </c>
    </row>
    <row r="56" spans="2:8" s="5" customFormat="1" ht="12.75">
      <c r="B56" s="19" t="s">
        <v>44</v>
      </c>
      <c r="C56" s="13" t="s">
        <v>9</v>
      </c>
      <c r="D56" s="17">
        <v>1</v>
      </c>
      <c r="E56" s="22">
        <v>0</v>
      </c>
      <c r="F56" s="15">
        <f t="shared" si="5"/>
        <v>0</v>
      </c>
      <c r="G56" s="22">
        <v>0</v>
      </c>
      <c r="H56" s="15">
        <f t="shared" si="6"/>
        <v>0</v>
      </c>
    </row>
    <row r="57" spans="2:8" s="5" customFormat="1" ht="21.75">
      <c r="B57" s="19" t="s">
        <v>80</v>
      </c>
      <c r="C57" s="13" t="s">
        <v>9</v>
      </c>
      <c r="D57" s="17">
        <v>1</v>
      </c>
      <c r="E57" s="22">
        <v>0</v>
      </c>
      <c r="F57" s="15">
        <f t="shared" si="5"/>
        <v>0</v>
      </c>
      <c r="G57" s="22">
        <v>0</v>
      </c>
      <c r="H57" s="15">
        <f t="shared" si="6"/>
        <v>0</v>
      </c>
    </row>
    <row r="58" spans="2:8" s="5" customFormat="1" ht="12.75">
      <c r="B58" s="19" t="s">
        <v>45</v>
      </c>
      <c r="C58" s="13" t="s">
        <v>9</v>
      </c>
      <c r="D58" s="17">
        <v>1</v>
      </c>
      <c r="E58" s="15">
        <v>0</v>
      </c>
      <c r="F58" s="15">
        <f t="shared" si="5"/>
        <v>0</v>
      </c>
      <c r="G58" s="15">
        <v>0</v>
      </c>
      <c r="H58" s="15">
        <f t="shared" si="6"/>
        <v>0</v>
      </c>
    </row>
    <row r="59" spans="2:8" s="5" customFormat="1" ht="12.75">
      <c r="B59" s="19" t="s">
        <v>46</v>
      </c>
      <c r="C59" s="13" t="s">
        <v>8</v>
      </c>
      <c r="D59" s="17">
        <v>2</v>
      </c>
      <c r="E59" s="15">
        <v>0</v>
      </c>
      <c r="F59" s="15">
        <f t="shared" si="5"/>
        <v>0</v>
      </c>
      <c r="G59" s="15">
        <v>0</v>
      </c>
      <c r="H59" s="15">
        <f t="shared" si="6"/>
        <v>0</v>
      </c>
    </row>
    <row r="60" spans="2:8" s="5" customFormat="1" ht="12.75">
      <c r="B60" s="19" t="s">
        <v>48</v>
      </c>
      <c r="C60" s="13" t="s">
        <v>8</v>
      </c>
      <c r="D60" s="17">
        <v>14</v>
      </c>
      <c r="E60" s="15">
        <v>0</v>
      </c>
      <c r="F60" s="15">
        <f t="shared" si="5"/>
        <v>0</v>
      </c>
      <c r="G60" s="15">
        <v>0</v>
      </c>
      <c r="H60" s="15">
        <f aca="true" t="shared" si="7" ref="H60:H67">G60*D60</f>
        <v>0</v>
      </c>
    </row>
    <row r="61" spans="2:8" s="5" customFormat="1" ht="12.75">
      <c r="B61" s="24" t="s">
        <v>78</v>
      </c>
      <c r="C61" s="13" t="s">
        <v>8</v>
      </c>
      <c r="D61" s="17">
        <v>6</v>
      </c>
      <c r="E61" s="15">
        <v>0</v>
      </c>
      <c r="F61" s="15">
        <f t="shared" si="5"/>
        <v>0</v>
      </c>
      <c r="G61" s="15">
        <v>0</v>
      </c>
      <c r="H61" s="15">
        <f t="shared" si="7"/>
        <v>0</v>
      </c>
    </row>
    <row r="62" spans="2:8" s="5" customFormat="1" ht="12.75">
      <c r="B62" s="19" t="s">
        <v>47</v>
      </c>
      <c r="C62" s="13" t="s">
        <v>8</v>
      </c>
      <c r="D62" s="17">
        <v>7</v>
      </c>
      <c r="E62" s="15">
        <v>0</v>
      </c>
      <c r="F62" s="15">
        <f t="shared" si="5"/>
        <v>0</v>
      </c>
      <c r="G62" s="15">
        <v>0</v>
      </c>
      <c r="H62" s="15">
        <f t="shared" si="7"/>
        <v>0</v>
      </c>
    </row>
    <row r="63" spans="2:8" s="5" customFormat="1" ht="12.75">
      <c r="B63" s="19" t="s">
        <v>81</v>
      </c>
      <c r="C63" s="13" t="s">
        <v>8</v>
      </c>
      <c r="D63" s="17">
        <v>4</v>
      </c>
      <c r="E63" s="15">
        <v>0</v>
      </c>
      <c r="F63" s="15">
        <f t="shared" si="5"/>
        <v>0</v>
      </c>
      <c r="G63" s="15">
        <v>0</v>
      </c>
      <c r="H63" s="15">
        <f t="shared" si="7"/>
        <v>0</v>
      </c>
    </row>
    <row r="64" spans="2:8" s="5" customFormat="1" ht="12.75">
      <c r="B64" s="19" t="s">
        <v>79</v>
      </c>
      <c r="C64" s="13" t="s">
        <v>8</v>
      </c>
      <c r="D64" s="17">
        <v>2</v>
      </c>
      <c r="E64" s="15">
        <v>0</v>
      </c>
      <c r="F64" s="15">
        <f t="shared" si="5"/>
        <v>0</v>
      </c>
      <c r="G64" s="15">
        <v>0</v>
      </c>
      <c r="H64" s="15">
        <f t="shared" si="7"/>
        <v>0</v>
      </c>
    </row>
    <row r="65" spans="2:8" s="5" customFormat="1" ht="12.75">
      <c r="B65" s="19" t="s">
        <v>82</v>
      </c>
      <c r="C65" s="13" t="s">
        <v>8</v>
      </c>
      <c r="D65" s="17">
        <v>2</v>
      </c>
      <c r="E65" s="15">
        <v>0</v>
      </c>
      <c r="F65" s="15">
        <f t="shared" si="5"/>
        <v>0</v>
      </c>
      <c r="G65" s="15">
        <v>0</v>
      </c>
      <c r="H65" s="15">
        <f t="shared" si="7"/>
        <v>0</v>
      </c>
    </row>
    <row r="66" spans="2:8" s="5" customFormat="1" ht="12.75">
      <c r="B66" s="19" t="s">
        <v>83</v>
      </c>
      <c r="C66" s="13" t="s">
        <v>8</v>
      </c>
      <c r="D66" s="17">
        <v>1</v>
      </c>
      <c r="E66" s="15">
        <v>0</v>
      </c>
      <c r="F66" s="15">
        <f t="shared" si="5"/>
        <v>0</v>
      </c>
      <c r="G66" s="15">
        <v>0</v>
      </c>
      <c r="H66" s="15">
        <f t="shared" si="7"/>
        <v>0</v>
      </c>
    </row>
    <row r="67" spans="2:8" s="5" customFormat="1" ht="12.75">
      <c r="B67" s="19" t="s">
        <v>56</v>
      </c>
      <c r="C67" s="13" t="s">
        <v>9</v>
      </c>
      <c r="D67" s="17">
        <v>1</v>
      </c>
      <c r="E67" s="15">
        <v>0</v>
      </c>
      <c r="F67" s="15">
        <f t="shared" si="5"/>
        <v>0</v>
      </c>
      <c r="G67" s="15">
        <v>0</v>
      </c>
      <c r="H67" s="15">
        <f t="shared" si="7"/>
        <v>0</v>
      </c>
    </row>
    <row r="68" spans="2:8" s="5" customFormat="1" ht="12.75">
      <c r="B68" s="19"/>
      <c r="C68" s="13"/>
      <c r="D68" s="17"/>
      <c r="E68" s="15">
        <v>0</v>
      </c>
      <c r="F68" s="15">
        <f>E68*D68</f>
        <v>0</v>
      </c>
      <c r="G68" s="15">
        <v>0</v>
      </c>
      <c r="H68" s="15">
        <f>G68*D68</f>
        <v>0</v>
      </c>
    </row>
    <row r="69" spans="1:8" ht="12.75">
      <c r="A69" s="20"/>
      <c r="B69" s="11" t="s">
        <v>39</v>
      </c>
      <c r="C69" s="10"/>
      <c r="D69" s="12"/>
      <c r="E69" s="12"/>
      <c r="F69" s="12">
        <f>SUM(F53:F59)</f>
        <v>0</v>
      </c>
      <c r="G69" s="12"/>
      <c r="H69" s="12">
        <f>SUM(H53:H59)</f>
        <v>0</v>
      </c>
    </row>
    <row r="70" spans="1:8" ht="12.75">
      <c r="A70" s="20"/>
      <c r="B70" s="11" t="s">
        <v>15</v>
      </c>
      <c r="C70" s="10"/>
      <c r="D70" s="12"/>
      <c r="E70" s="12"/>
      <c r="F70" s="12"/>
      <c r="G70" s="12"/>
      <c r="H70" s="12"/>
    </row>
    <row r="71" spans="1:8" ht="12.75">
      <c r="A71" s="20"/>
      <c r="B71" s="14" t="s">
        <v>19</v>
      </c>
      <c r="C71" s="13" t="s">
        <v>9</v>
      </c>
      <c r="D71" s="17">
        <v>1</v>
      </c>
      <c r="E71" s="15">
        <v>0</v>
      </c>
      <c r="F71" s="15">
        <f>E71*D71</f>
        <v>0</v>
      </c>
      <c r="G71" s="22">
        <v>0</v>
      </c>
      <c r="H71" s="15">
        <f>G71*D71</f>
        <v>0</v>
      </c>
    </row>
    <row r="72" spans="1:8" ht="12.75">
      <c r="A72" s="20"/>
      <c r="B72" s="14" t="s">
        <v>74</v>
      </c>
      <c r="C72" s="13" t="s">
        <v>9</v>
      </c>
      <c r="D72" s="17">
        <v>1</v>
      </c>
      <c r="E72" s="15">
        <v>0</v>
      </c>
      <c r="F72" s="15">
        <f>E72*D72</f>
        <v>0</v>
      </c>
      <c r="G72" s="22">
        <v>0</v>
      </c>
      <c r="H72" s="15">
        <f>G72*D72</f>
        <v>0</v>
      </c>
    </row>
    <row r="73" spans="1:8" ht="12.75">
      <c r="A73" s="20"/>
      <c r="B73" s="14" t="s">
        <v>20</v>
      </c>
      <c r="C73" s="13" t="s">
        <v>9</v>
      </c>
      <c r="D73" s="17">
        <v>1</v>
      </c>
      <c r="E73" s="15">
        <v>0</v>
      </c>
      <c r="F73" s="15">
        <f>E73*D73</f>
        <v>0</v>
      </c>
      <c r="G73" s="22">
        <v>0</v>
      </c>
      <c r="H73" s="15">
        <f>G73*D73</f>
        <v>0</v>
      </c>
    </row>
    <row r="74" spans="1:8" ht="12.75">
      <c r="A74" s="20"/>
      <c r="B74" s="14" t="s">
        <v>49</v>
      </c>
      <c r="C74" s="13" t="s">
        <v>9</v>
      </c>
      <c r="D74" s="17">
        <v>1</v>
      </c>
      <c r="E74" s="15">
        <v>0</v>
      </c>
      <c r="F74" s="15">
        <f>E74*D74</f>
        <v>0</v>
      </c>
      <c r="G74" s="22">
        <v>0</v>
      </c>
      <c r="H74" s="15">
        <f>G74*D74</f>
        <v>0</v>
      </c>
    </row>
    <row r="75" spans="1:8" ht="12.75">
      <c r="A75" s="20"/>
      <c r="B75" s="14"/>
      <c r="C75" s="13"/>
      <c r="D75" s="17"/>
      <c r="E75" s="15">
        <v>0</v>
      </c>
      <c r="F75" s="15">
        <f>E75*D75</f>
        <v>0</v>
      </c>
      <c r="G75" s="22">
        <v>0</v>
      </c>
      <c r="H75" s="15">
        <f>G75*D75</f>
        <v>0</v>
      </c>
    </row>
    <row r="76" spans="1:8" ht="12.75">
      <c r="A76" s="20"/>
      <c r="B76" s="11" t="s">
        <v>15</v>
      </c>
      <c r="C76" s="10"/>
      <c r="D76" s="12"/>
      <c r="E76" s="12"/>
      <c r="F76" s="12">
        <f>SUM(F71:F74)</f>
        <v>0</v>
      </c>
      <c r="G76" s="12"/>
      <c r="H76" s="12">
        <f>SUM(H71:H74)</f>
        <v>0</v>
      </c>
    </row>
    <row r="77" spans="1:8" ht="12.75">
      <c r="A77" s="20"/>
      <c r="B77" s="11" t="s">
        <v>11</v>
      </c>
      <c r="C77" s="10"/>
      <c r="D77" s="12"/>
      <c r="E77" s="12"/>
      <c r="F77" s="12"/>
      <c r="G77" s="12"/>
      <c r="H77" s="12"/>
    </row>
    <row r="78" spans="1:8" ht="12.75">
      <c r="A78" s="20"/>
      <c r="B78" s="14" t="s">
        <v>58</v>
      </c>
      <c r="C78" s="13" t="s">
        <v>9</v>
      </c>
      <c r="D78" s="17">
        <v>1</v>
      </c>
      <c r="E78" s="15">
        <v>0</v>
      </c>
      <c r="F78" s="15">
        <f aca="true" t="shared" si="8" ref="F78:F85">E78*D78</f>
        <v>0</v>
      </c>
      <c r="G78" s="22">
        <v>0</v>
      </c>
      <c r="H78" s="15">
        <f aca="true" t="shared" si="9" ref="H78:H85">G78*D78</f>
        <v>0</v>
      </c>
    </row>
    <row r="79" spans="1:8" ht="12.75">
      <c r="A79" s="20"/>
      <c r="B79" s="14" t="s">
        <v>59</v>
      </c>
      <c r="C79" s="13" t="s">
        <v>9</v>
      </c>
      <c r="D79" s="17">
        <v>1</v>
      </c>
      <c r="E79" s="15">
        <v>0</v>
      </c>
      <c r="F79" s="15">
        <f t="shared" si="8"/>
        <v>0</v>
      </c>
      <c r="G79" s="22">
        <v>0</v>
      </c>
      <c r="H79" s="15">
        <f t="shared" si="9"/>
        <v>0</v>
      </c>
    </row>
    <row r="80" spans="1:8" ht="12.75">
      <c r="A80" s="20"/>
      <c r="B80" s="14" t="s">
        <v>60</v>
      </c>
      <c r="C80" s="13" t="s">
        <v>9</v>
      </c>
      <c r="D80" s="17">
        <v>1</v>
      </c>
      <c r="E80" s="15">
        <v>0</v>
      </c>
      <c r="F80" s="15">
        <f t="shared" si="8"/>
        <v>0</v>
      </c>
      <c r="G80" s="22">
        <v>0</v>
      </c>
      <c r="H80" s="15">
        <f t="shared" si="9"/>
        <v>0</v>
      </c>
    </row>
    <row r="81" spans="1:8" ht="12.75">
      <c r="A81" s="20"/>
      <c r="B81" s="14" t="s">
        <v>75</v>
      </c>
      <c r="C81" s="13" t="s">
        <v>9</v>
      </c>
      <c r="D81" s="17">
        <v>1</v>
      </c>
      <c r="E81" s="15">
        <v>0</v>
      </c>
      <c r="F81" s="15">
        <f t="shared" si="8"/>
        <v>0</v>
      </c>
      <c r="G81" s="22">
        <v>0</v>
      </c>
      <c r="H81" s="15">
        <f t="shared" si="9"/>
        <v>0</v>
      </c>
    </row>
    <row r="82" spans="1:8" ht="12.75">
      <c r="A82" s="20"/>
      <c r="B82" s="14" t="s">
        <v>12</v>
      </c>
      <c r="C82" s="13" t="s">
        <v>9</v>
      </c>
      <c r="D82" s="17">
        <v>1</v>
      </c>
      <c r="E82" s="15">
        <v>0</v>
      </c>
      <c r="F82" s="15">
        <f t="shared" si="8"/>
        <v>0</v>
      </c>
      <c r="G82" s="22">
        <v>0</v>
      </c>
      <c r="H82" s="15">
        <f t="shared" si="9"/>
        <v>0</v>
      </c>
    </row>
    <row r="83" spans="1:8" ht="12.75">
      <c r="A83" s="20"/>
      <c r="B83" s="14" t="s">
        <v>13</v>
      </c>
      <c r="C83" s="13" t="s">
        <v>9</v>
      </c>
      <c r="D83" s="17">
        <v>1</v>
      </c>
      <c r="E83" s="15">
        <v>0</v>
      </c>
      <c r="F83" s="15">
        <f t="shared" si="8"/>
        <v>0</v>
      </c>
      <c r="G83" s="22">
        <v>0</v>
      </c>
      <c r="H83" s="15">
        <f t="shared" si="9"/>
        <v>0</v>
      </c>
    </row>
    <row r="84" spans="1:8" ht="21.75">
      <c r="A84" s="20"/>
      <c r="B84" s="14" t="s">
        <v>40</v>
      </c>
      <c r="C84" s="13" t="s">
        <v>9</v>
      </c>
      <c r="D84" s="17">
        <v>1</v>
      </c>
      <c r="E84" s="22">
        <v>0</v>
      </c>
      <c r="F84" s="15">
        <f t="shared" si="8"/>
        <v>0</v>
      </c>
      <c r="G84" s="22">
        <v>0</v>
      </c>
      <c r="H84" s="15">
        <f t="shared" si="9"/>
        <v>0</v>
      </c>
    </row>
    <row r="85" spans="1:8" ht="12.75">
      <c r="A85" s="20"/>
      <c r="B85" s="14"/>
      <c r="C85" s="13"/>
      <c r="D85" s="17"/>
      <c r="E85" s="22">
        <v>0</v>
      </c>
      <c r="F85" s="15">
        <f t="shared" si="8"/>
        <v>0</v>
      </c>
      <c r="G85" s="22">
        <v>0</v>
      </c>
      <c r="H85" s="15">
        <f t="shared" si="9"/>
        <v>0</v>
      </c>
    </row>
    <row r="86" spans="1:8" ht="12.75">
      <c r="A86" s="20"/>
      <c r="B86" s="11" t="s">
        <v>14</v>
      </c>
      <c r="C86" s="10"/>
      <c r="D86" s="12"/>
      <c r="E86" s="12"/>
      <c r="F86" s="12">
        <f>SUM(F78:F84)</f>
        <v>0</v>
      </c>
      <c r="G86" s="12"/>
      <c r="H86" s="12">
        <f>SUM(H78:H84)</f>
        <v>0</v>
      </c>
    </row>
    <row r="87" spans="1:8" ht="14.25">
      <c r="A87" s="20"/>
      <c r="B87" s="8" t="s">
        <v>16</v>
      </c>
      <c r="C87" s="7"/>
      <c r="D87" s="9"/>
      <c r="E87" s="9"/>
      <c r="F87" s="9">
        <f>F86+F69+F76+F51+F35+F10+F15</f>
        <v>0</v>
      </c>
      <c r="G87" s="9"/>
      <c r="H87" s="9">
        <f>H86+H69+H76+H51+H10+H15+H35</f>
        <v>0</v>
      </c>
    </row>
  </sheetData>
  <mergeCells count="2">
    <mergeCell ref="A2:H2"/>
    <mergeCell ref="A1:C1"/>
  </mergeCells>
  <printOptions/>
  <pageMargins left="0.7875" right="0.7875" top="1.0527777777777778" bottom="1.0527777777777778" header="0.7875" footer="0.7875"/>
  <pageSetup fitToHeight="1" fitToWidth="1" horizontalDpi="600" verticalDpi="600" orientation="portrait" paperSize="9" scale="58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Miroslav</dc:creator>
  <cp:keywords/>
  <dc:description/>
  <cp:lastModifiedBy>sadilkova</cp:lastModifiedBy>
  <cp:lastPrinted>2020-01-09T13:52:37Z</cp:lastPrinted>
  <dcterms:created xsi:type="dcterms:W3CDTF">2010-07-13T10:16:51Z</dcterms:created>
  <dcterms:modified xsi:type="dcterms:W3CDTF">2020-02-24T13:48:20Z</dcterms:modified>
  <cp:category/>
  <cp:version/>
  <cp:contentType/>
  <cp:contentStatus/>
</cp:coreProperties>
</file>