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án VN-ČZU 20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<sst xmlns="http://schemas.openxmlformats.org/spreadsheetml/2006/main" count="21" uniqueCount="21">
  <si>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kW - roční rezervovaná kapacita</t>
  </si>
  <si>
    <t>kW - měsíční rezervovaná kapacita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</si>
  <si>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</si>
  <si>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</si>
  <si>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</si>
  <si>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</si>
  <si>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</si>
  <si>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</si>
  <si>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</si>
  <si>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</si>
  <si>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</si>
  <si>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</si>
  <si>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</si>
  <si>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</si>
  <si>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</si>
  <si>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kW - RKR+RKM</t>
  </si>
  <si>
    <t>ČZU Praha 2016 plán odb. diagramu</t>
  </si>
  <si>
    <t>odběr kWh/měsíc</t>
  </si>
  <si>
    <t>kW - celková potřeba výkonu</t>
  </si>
  <si>
    <r>
      <t xml:space="preserve"> o.m. 859182400300025487,</t>
    </r>
    <r>
      <rPr>
        <b/>
        <sz val="8"/>
        <rFont val="Arial"/>
        <family val="2"/>
      </rPr>
      <t>Rez.Příkon=2 100 kW</t>
    </r>
  </si>
  <si>
    <t>Příloha č. 1a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</si>
</sst>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_ ;[Red]\-#,##0.00\ 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 quotePrefix="1">
      <alignment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3" fontId="41" fillId="0" borderId="12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9.00390625" style="1" customWidth="1"/>
    <col min="2" max="2" width="8.8515625" style="1" customWidth="1"/>
    <col min="3" max="3" width="9.57421875" style="1" customWidth="1"/>
    <col min="4" max="4" width="9.140625" style="1" customWidth="1"/>
    <col min="5" max="5" width="8.421875" style="1" customWidth="1"/>
    <col min="6" max="6" width="8.57421875" style="1" customWidth="1"/>
    <col min="7" max="7" width="9.140625" style="1" customWidth="1"/>
    <col min="8" max="8" width="8.7109375" style="1" customWidth="1"/>
    <col min="9" max="9" width="8.8515625" style="1" customWidth="1"/>
    <col min="10" max="10" width="8.7109375" style="1" customWidth="1"/>
    <col min="11" max="11" width="8.57421875" style="1" customWidth="1"/>
    <col min="12" max="12" width="8.7109375" style="1" customWidth="1"/>
    <col min="13" max="13" width="8.421875" style="1" customWidth="1"/>
    <col min="14" max="14" width="9.7109375" style="0" customWidth="1"/>
    <col min="15" max="15" width="10.00390625" style="0" bestFit="1" customWidth="1"/>
  </cols>
  <sheetData>
    <row r="1" spans="1:15" ht="12.75">
      <c r="A1" s="15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2"/>
    </row>
    <row r="2" ht="13.5" thickBot="1"/>
    <row r="3" spans="1:14" ht="13.5" thickBot="1">
      <c r="A3" s="2" t="s">
        <v>16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11" t="s">
        <v>14</v>
      </c>
    </row>
    <row r="4" spans="1:14" ht="13.5" thickTop="1">
      <c r="A4" s="3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9"/>
      <c r="N4" s="17"/>
    </row>
    <row r="5" spans="1:14" ht="12.75">
      <c r="A5" s="5" t="s">
        <v>0</v>
      </c>
      <c r="B5" s="18">
        <v>1450</v>
      </c>
      <c r="C5" s="18">
        <v>1450</v>
      </c>
      <c r="D5" s="18">
        <v>1450</v>
      </c>
      <c r="E5" s="18">
        <v>1450</v>
      </c>
      <c r="F5" s="18">
        <v>1450</v>
      </c>
      <c r="G5" s="18">
        <v>1450</v>
      </c>
      <c r="H5" s="18">
        <v>1450</v>
      </c>
      <c r="I5" s="18">
        <v>1450</v>
      </c>
      <c r="J5" s="18">
        <v>1450</v>
      </c>
      <c r="K5" s="18">
        <v>1450</v>
      </c>
      <c r="L5" s="18">
        <v>1450</v>
      </c>
      <c r="M5" s="18">
        <v>1450</v>
      </c>
      <c r="N5" s="19"/>
    </row>
    <row r="6" spans="1:14" ht="12.75">
      <c r="A6" s="5" t="s">
        <v>1</v>
      </c>
      <c r="B6" s="20">
        <f>B7-B5</f>
        <v>500</v>
      </c>
      <c r="C6" s="20">
        <f>C7-C5</f>
        <v>500</v>
      </c>
      <c r="D6" s="20">
        <f>D7-D5</f>
        <v>450</v>
      </c>
      <c r="E6" s="20">
        <f>E7-E5</f>
        <v>400</v>
      </c>
      <c r="F6" s="20">
        <f>F7-F5</f>
        <v>150</v>
      </c>
      <c r="G6" s="20">
        <f>G7-G5</f>
        <v>150</v>
      </c>
      <c r="H6" s="20">
        <f>H7-H5</f>
        <v>50</v>
      </c>
      <c r="I6" s="20">
        <v>0</v>
      </c>
      <c r="J6" s="20">
        <f>J7-J5</f>
        <v>150</v>
      </c>
      <c r="K6" s="20">
        <f>K7-K5</f>
        <v>400</v>
      </c>
      <c r="L6" s="20">
        <f>L7-L5</f>
        <v>480</v>
      </c>
      <c r="M6" s="20">
        <f>M7-M5</f>
        <v>530</v>
      </c>
      <c r="N6" s="19"/>
    </row>
    <row r="7" spans="1:14" ht="12.75">
      <c r="A7" s="6" t="s">
        <v>15</v>
      </c>
      <c r="B7" s="21">
        <v>1950</v>
      </c>
      <c r="C7" s="21">
        <v>1950</v>
      </c>
      <c r="D7" s="21">
        <v>1900</v>
      </c>
      <c r="E7" s="21">
        <v>1850</v>
      </c>
      <c r="F7" s="21">
        <v>1600</v>
      </c>
      <c r="G7" s="21">
        <v>1600</v>
      </c>
      <c r="H7" s="21">
        <v>1500</v>
      </c>
      <c r="I7" s="21">
        <v>1300</v>
      </c>
      <c r="J7" s="21">
        <v>1600</v>
      </c>
      <c r="K7" s="21">
        <v>1850</v>
      </c>
      <c r="L7" s="21">
        <v>1930</v>
      </c>
      <c r="M7" s="22">
        <v>1980</v>
      </c>
      <c r="N7" s="19"/>
    </row>
    <row r="8" spans="1:14" ht="12.75">
      <c r="A8" s="13" t="s">
        <v>18</v>
      </c>
      <c r="B8" s="23">
        <f aca="true" t="shared" si="0" ref="B8:H8">B7</f>
        <v>1950</v>
      </c>
      <c r="C8" s="23">
        <f t="shared" si="0"/>
        <v>1950</v>
      </c>
      <c r="D8" s="23">
        <f t="shared" si="0"/>
        <v>1900</v>
      </c>
      <c r="E8" s="23">
        <f t="shared" si="0"/>
        <v>1850</v>
      </c>
      <c r="F8" s="23">
        <f t="shared" si="0"/>
        <v>1600</v>
      </c>
      <c r="G8" s="23">
        <f t="shared" si="0"/>
        <v>1600</v>
      </c>
      <c r="H8" s="23">
        <f t="shared" si="0"/>
        <v>1500</v>
      </c>
      <c r="I8" s="23">
        <v>1100</v>
      </c>
      <c r="J8" s="23">
        <f>J7</f>
        <v>1600</v>
      </c>
      <c r="K8" s="23">
        <f>K7</f>
        <v>1850</v>
      </c>
      <c r="L8" s="23">
        <f>L7</f>
        <v>1930</v>
      </c>
      <c r="M8" s="23">
        <f>M7</f>
        <v>1980</v>
      </c>
      <c r="N8" s="24"/>
    </row>
    <row r="9" spans="1:14" ht="13.5" thickBot="1">
      <c r="A9" s="10" t="s">
        <v>17</v>
      </c>
      <c r="B9" s="25">
        <v>750000</v>
      </c>
      <c r="C9" s="25">
        <v>760000</v>
      </c>
      <c r="D9" s="25">
        <v>760000</v>
      </c>
      <c r="E9" s="25">
        <v>690000</v>
      </c>
      <c r="F9" s="25">
        <v>620000</v>
      </c>
      <c r="G9" s="25">
        <v>620000</v>
      </c>
      <c r="H9" s="25">
        <v>500000</v>
      </c>
      <c r="I9" s="25">
        <v>430000</v>
      </c>
      <c r="J9" s="25">
        <v>550000</v>
      </c>
      <c r="K9" s="25">
        <v>750000</v>
      </c>
      <c r="L9" s="25">
        <v>750000</v>
      </c>
      <c r="M9" s="26">
        <v>700000</v>
      </c>
      <c r="N9" s="27">
        <f>SUM(B9:M9)</f>
        <v>7880000</v>
      </c>
    </row>
  </sheetData>
  <sheetProtection/>
  <printOptions/>
  <pageMargins left="0.03937007874015748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michut marek</dc:creator>
  <cp:keywords/>
  <dc:description/>
  <cp:lastModifiedBy>Sadilkova</cp:lastModifiedBy>
  <cp:lastPrinted>2015-08-06T06:03:08Z</cp:lastPrinted>
  <dcterms:created xsi:type="dcterms:W3CDTF">2006-12-08T09:51:01Z</dcterms:created>
  <dcterms:modified xsi:type="dcterms:W3CDTF">2015-08-07T05:43:21Z</dcterms:modified>
  <cp:category/>
  <cp:version/>
  <cp:contentType/>
  <cp:contentStatus/>
</cp:coreProperties>
</file>