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<sst xmlns="http://schemas.openxmlformats.org/spreadsheetml/2006/main" count="569" uniqueCount="152">
  <si>
    <t>Číslo místa spotřeby</t>
  </si>
  <si>
    <t>Adresa OM</t>
  </si>
  <si>
    <t>PDS</t>
  </si>
  <si>
    <t>Počet fází</t>
  </si>
  <si>
    <t>Hladina napětí</t>
  </si>
  <si>
    <t>typ měření</t>
  </si>
  <si>
    <t>Typ sazby</t>
  </si>
  <si>
    <t>Město/Obec</t>
  </si>
  <si>
    <t>Ulice - č.pop/č.or</t>
  </si>
  <si>
    <t>PSČ</t>
  </si>
  <si>
    <t>8110338284</t>
  </si>
  <si>
    <t>Praha 14</t>
  </si>
  <si>
    <t>Prelátská 13/8</t>
  </si>
  <si>
    <t>198 00</t>
  </si>
  <si>
    <t>PRE</t>
  </si>
  <si>
    <t>1F</t>
  </si>
  <si>
    <t>NN</t>
  </si>
  <si>
    <t>C</t>
  </si>
  <si>
    <t>8110585328</t>
  </si>
  <si>
    <t>8110447570</t>
  </si>
  <si>
    <t>Prelátská 12</t>
  </si>
  <si>
    <t>3F</t>
  </si>
  <si>
    <t>8110463212</t>
  </si>
  <si>
    <t>8110011115</t>
  </si>
  <si>
    <t>Bratří Venclíků 1073/8</t>
  </si>
  <si>
    <t>8110714319</t>
  </si>
  <si>
    <t>nám. Plukovníka Vlčka 685/10</t>
  </si>
  <si>
    <t>8110717550</t>
  </si>
  <si>
    <t>Bratří Venclíků 1072/6</t>
  </si>
  <si>
    <t>8110673832</t>
  </si>
  <si>
    <t>Generála Janouška 902/17</t>
  </si>
  <si>
    <t>8110412936</t>
  </si>
  <si>
    <t>8110412924</t>
  </si>
  <si>
    <t>8110009945</t>
  </si>
  <si>
    <t>8110027664</t>
  </si>
  <si>
    <t>8110412910</t>
  </si>
  <si>
    <t>8110448322</t>
  </si>
  <si>
    <t>Metujská 907</t>
  </si>
  <si>
    <t>8110448296</t>
  </si>
  <si>
    <t>8110447363</t>
  </si>
  <si>
    <t>8110109266</t>
  </si>
  <si>
    <t>8110529591</t>
  </si>
  <si>
    <t>8110529684</t>
  </si>
  <si>
    <t>8110529605</t>
  </si>
  <si>
    <t>8110529635</t>
  </si>
  <si>
    <t>8110413948</t>
  </si>
  <si>
    <t>8110013898</t>
  </si>
  <si>
    <t>8110013868</t>
  </si>
  <si>
    <t>8110417486</t>
  </si>
  <si>
    <t>8110445614</t>
  </si>
  <si>
    <t>8110446328</t>
  </si>
  <si>
    <t>8110417478</t>
  </si>
  <si>
    <t>8110810791</t>
  </si>
  <si>
    <t>8110112511</t>
  </si>
  <si>
    <t>8110112634</t>
  </si>
  <si>
    <t>8110112527</t>
  </si>
  <si>
    <t>8110112178</t>
  </si>
  <si>
    <t>8110055056</t>
  </si>
  <si>
    <t>8110111027</t>
  </si>
  <si>
    <t>8110294365</t>
  </si>
  <si>
    <t>8110616878</t>
  </si>
  <si>
    <t>8110408648</t>
  </si>
  <si>
    <t>8110011066</t>
  </si>
  <si>
    <t>8110113803</t>
  </si>
  <si>
    <t>8110764602</t>
  </si>
  <si>
    <t>8110109251</t>
  </si>
  <si>
    <t>8110112193</t>
  </si>
  <si>
    <t>8110755456</t>
  </si>
  <si>
    <t>8110755963</t>
  </si>
  <si>
    <t>8110760968</t>
  </si>
  <si>
    <t>8110760967</t>
  </si>
  <si>
    <t>C02d</t>
  </si>
  <si>
    <t>C25d</t>
  </si>
  <si>
    <t>C26d</t>
  </si>
  <si>
    <t>C03d</t>
  </si>
  <si>
    <t>C03D</t>
  </si>
  <si>
    <t>Šimanovská 16/8</t>
  </si>
  <si>
    <t>Zelenečská 500</t>
  </si>
  <si>
    <t>Bobkova 766/10</t>
  </si>
  <si>
    <t>Generála Janouška 1005</t>
  </si>
  <si>
    <t>Šebelova 875/4</t>
  </si>
  <si>
    <t>Šebelova 874/2</t>
  </si>
  <si>
    <t>Vybíralova 968</t>
  </si>
  <si>
    <t>Osická 454/8</t>
  </si>
  <si>
    <t>Kostlivého 1218</t>
  </si>
  <si>
    <t>Vybíralova 967</t>
  </si>
  <si>
    <t>Šimanovská 47</t>
  </si>
  <si>
    <t>Hloubětínská 700/24</t>
  </si>
  <si>
    <t>Chvaletická 917/1</t>
  </si>
  <si>
    <t>Rochovská 692/12</t>
  </si>
  <si>
    <t>Rochovská 691/14</t>
  </si>
  <si>
    <t>Vybíralova 964/8</t>
  </si>
  <si>
    <t>Bratří Venclíků 1140/1</t>
  </si>
  <si>
    <t>Paculova 1115/12</t>
  </si>
  <si>
    <t>Štolmířská 602/4</t>
  </si>
  <si>
    <t>Šestajovická 1068</t>
  </si>
  <si>
    <t>Chvaletická 918/3</t>
  </si>
  <si>
    <t>Generála Janouška 1006</t>
  </si>
  <si>
    <t>Maňákova 745/13</t>
  </si>
  <si>
    <t>jméno a příjmení/obchodní firmaú název</t>
  </si>
  <si>
    <t>MŠ Vybíralova 968</t>
  </si>
  <si>
    <t>ZŠ Šimanovská 16</t>
  </si>
  <si>
    <t>MŠ Zelenečská 500</t>
  </si>
  <si>
    <t>MŠ Korálek Bobkova 766</t>
  </si>
  <si>
    <t>MŠ Sluníčko Gen. Janouška 1005</t>
  </si>
  <si>
    <t>MŠ Kostlivého 1218</t>
  </si>
  <si>
    <t>MŠ Vybíralova 967</t>
  </si>
  <si>
    <t>KVIZ Praha 14</t>
  </si>
  <si>
    <t>ZŠ Hloubětínská 700</t>
  </si>
  <si>
    <t>MŠ Chvaletická 917</t>
  </si>
  <si>
    <t>ZŠ Chvaletická 918</t>
  </si>
  <si>
    <t>ZŠ Vybíralova 964</t>
  </si>
  <si>
    <t>ZŠ Bratří Venclíků 1140</t>
  </si>
  <si>
    <t>MŠ Paculova 1115</t>
  </si>
  <si>
    <t>MŠ Štolmířská 602</t>
  </si>
  <si>
    <t>ZŠ Generála Janouška 1006</t>
  </si>
  <si>
    <t>Městská část Praha 14</t>
  </si>
  <si>
    <t xml:space="preserve">Broumarská </t>
  </si>
  <si>
    <t>MŠ Obláček Šebelova 874</t>
  </si>
  <si>
    <t>IČ</t>
  </si>
  <si>
    <t>00231312</t>
  </si>
  <si>
    <t>70885168</t>
  </si>
  <si>
    <t>70920818</t>
  </si>
  <si>
    <t>70884501</t>
  </si>
  <si>
    <t>70884471</t>
  </si>
  <si>
    <t>70884498</t>
  </si>
  <si>
    <t>70884480</t>
  </si>
  <si>
    <t>70919593</t>
  </si>
  <si>
    <t>70921105</t>
  </si>
  <si>
    <t>75122987</t>
  </si>
  <si>
    <t>49625128</t>
  </si>
  <si>
    <t>70920796</t>
  </si>
  <si>
    <t>61381233</t>
  </si>
  <si>
    <t>61386618</t>
  </si>
  <si>
    <t>63832836</t>
  </si>
  <si>
    <t>70918317</t>
  </si>
  <si>
    <t>70920257</t>
  </si>
  <si>
    <t>61386898</t>
  </si>
  <si>
    <t>Hodnota jističe</t>
  </si>
  <si>
    <t>Odběr celkem 
(MWh/rok)</t>
  </si>
  <si>
    <t>8110041207</t>
  </si>
  <si>
    <t>8110146837</t>
  </si>
  <si>
    <t>8110109763</t>
  </si>
  <si>
    <t>Sadská 530/20</t>
  </si>
  <si>
    <t>C01d</t>
  </si>
  <si>
    <t xml:space="preserve">Podklady k zadávací dokumentaci </t>
  </si>
  <si>
    <t>TDD 2</t>
  </si>
  <si>
    <t>TDD 1</t>
  </si>
  <si>
    <t xml:space="preserve">VT </t>
  </si>
  <si>
    <t xml:space="preserve">NT </t>
  </si>
  <si>
    <t>údaje roční spotřeby MWh/rok</t>
  </si>
  <si>
    <t>Hloubětínská kostel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</si>
</sst>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"/>
      <family val="0"/>
    </font>
    <font>
      <sz val="14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3" fillId="0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0" fontId="3" fillId="0" borderId="1" xfId="0" applyFont="1" applyFill="1" applyBorder="1" applyAlignment="1">
      <alignment/>
    </xf>
    <xf numFmtId="49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2" fillId="2" borderId="1" xfId="0" applyNumberFormat="1" applyFont="1" applyFill="1" applyBorder="1" applyAlignment="1">
      <alignment vertical="top" wrapText="1"/>
    </xf>
    <xf numFmtId="49" fontId="2" fillId="0" borderId="1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49" fontId="4" fillId="0" borderId="1" xfId="20" applyNumberFormat="1" applyFont="1" applyFill="1" applyBorder="1" applyAlignment="1">
      <alignment horizontal="left" vertical="center" wrapText="1"/>
      <protection/>
    </xf>
    <xf numFmtId="0" fontId="4" fillId="0" borderId="1" xfId="20" applyNumberFormat="1" applyFont="1" applyFill="1" applyBorder="1" applyAlignment="1">
      <alignment horizontal="left" wrapText="1"/>
      <protection/>
    </xf>
    <xf numFmtId="0" fontId="4" fillId="0" borderId="1" xfId="20" applyFont="1" applyFill="1" applyBorder="1" applyAlignment="1">
      <alignment horizontal="righ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49" fontId="4" fillId="0" borderId="1" xfId="20" applyNumberFormat="1" applyFont="1" applyFill="1" applyBorder="1" applyAlignment="1">
      <alignment vertical="center" wrapText="1"/>
      <protection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20" applyNumberFormat="1" applyFont="1" applyFill="1" applyBorder="1" applyAlignment="1">
      <alignment horizontal="right" vertical="center" wrapText="1"/>
      <protection/>
    </xf>
    <xf numFmtId="0" fontId="4" fillId="0" borderId="1" xfId="0" applyNumberFormat="1" applyFont="1" applyFill="1" applyBorder="1" applyAlignment="1">
      <alignment horizontal="left" wrapText="1"/>
    </xf>
    <xf numFmtId="49" fontId="4" fillId="0" borderId="1" xfId="20" applyNumberFormat="1" applyFont="1" applyFill="1" applyBorder="1" applyAlignment="1">
      <alignment horizontal="right" vertical="center" wrapText="1"/>
      <protection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5" fillId="0" borderId="0" xfId="0" applyNumberFormat="1" applyFont="1" applyBorder="1" applyAlignment="1">
      <alignment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2" fillId="3" borderId="4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0" fontId="0" fillId="3" borderId="7" xfId="0" applyFill="1" applyBorder="1" applyAlignment="1">
      <alignment/>
    </xf>
    <xf numFmtId="164" fontId="4" fillId="3" borderId="8" xfId="0" applyNumberFormat="1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164" fontId="4" fillId="4" borderId="2" xfId="0" applyNumberFormat="1" applyFont="1" applyFill="1" applyBorder="1" applyAlignment="1">
      <alignment/>
    </xf>
    <xf numFmtId="164" fontId="8" fillId="5" borderId="9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F1">
      <selection activeCell="R54" sqref="R54"/>
    </sheetView>
  </sheetViews>
  <sheetFormatPr defaultColWidth="9.140625" defaultRowHeight="12.75"/>
  <cols>
    <col min="1" max="1" width="10.00390625" style="0" customWidth="1"/>
    <col min="2" max="2" width="24.28125" style="0" bestFit="1" customWidth="1"/>
    <col min="4" max="4" width="9.140625" style="15" customWidth="1"/>
    <col min="5" max="5" width="21.7109375" style="0" bestFit="1" customWidth="1"/>
  </cols>
  <sheetData>
    <row r="1" spans="1:12" ht="19.5" customHeight="1">
      <c r="A1" s="37" t="s">
        <v>145</v>
      </c>
      <c r="B1" s="1"/>
      <c r="C1" s="1"/>
      <c r="D1" s="13"/>
      <c r="E1" s="1"/>
      <c r="G1" s="2"/>
      <c r="H1" s="2"/>
      <c r="I1" s="3"/>
      <c r="J1" s="3"/>
      <c r="K1" s="3"/>
      <c r="L1" s="3"/>
    </row>
    <row r="2" spans="1:12" ht="18.75">
      <c r="A2" s="3"/>
      <c r="B2" s="3"/>
      <c r="C2" s="3"/>
      <c r="D2" s="14"/>
      <c r="E2" s="3"/>
      <c r="F2" s="1"/>
      <c r="G2" s="3"/>
      <c r="H2" s="3"/>
      <c r="I2" s="3"/>
      <c r="J2" s="3"/>
      <c r="K2" s="3"/>
      <c r="L2" s="3"/>
    </row>
    <row r="3" spans="1:16" ht="13.5" customHeight="1">
      <c r="A3" s="40" t="s">
        <v>0</v>
      </c>
      <c r="B3" s="41" t="s">
        <v>1</v>
      </c>
      <c r="C3" s="41"/>
      <c r="D3" s="11"/>
      <c r="E3" s="16"/>
      <c r="F3" s="17"/>
      <c r="G3" s="39" t="s">
        <v>2</v>
      </c>
      <c r="H3" s="39" t="s">
        <v>138</v>
      </c>
      <c r="I3" s="39" t="s">
        <v>3</v>
      </c>
      <c r="J3" s="39" t="s">
        <v>4</v>
      </c>
      <c r="K3" s="39" t="s">
        <v>5</v>
      </c>
      <c r="L3" s="39" t="s">
        <v>6</v>
      </c>
      <c r="M3" s="50" t="s">
        <v>150</v>
      </c>
      <c r="N3" s="51"/>
      <c r="O3" s="51"/>
      <c r="P3" s="52"/>
    </row>
    <row r="4" spans="1:16" ht="13.5" customHeight="1">
      <c r="A4" s="40"/>
      <c r="B4" s="38"/>
      <c r="C4" s="38"/>
      <c r="D4" s="11"/>
      <c r="E4" s="16"/>
      <c r="F4" s="17"/>
      <c r="G4" s="39"/>
      <c r="H4" s="39"/>
      <c r="I4" s="39"/>
      <c r="J4" s="39"/>
      <c r="K4" s="39"/>
      <c r="L4" s="39"/>
      <c r="M4" s="42" t="s">
        <v>147</v>
      </c>
      <c r="N4" s="43" t="s">
        <v>146</v>
      </c>
      <c r="O4" s="44"/>
      <c r="P4" s="53"/>
    </row>
    <row r="5" spans="1:16" ht="36" customHeight="1">
      <c r="A5" s="40"/>
      <c r="B5" s="11" t="s">
        <v>99</v>
      </c>
      <c r="C5" s="11" t="s">
        <v>7</v>
      </c>
      <c r="D5" s="11" t="s">
        <v>119</v>
      </c>
      <c r="E5" s="11" t="s">
        <v>8</v>
      </c>
      <c r="F5" s="11" t="s">
        <v>9</v>
      </c>
      <c r="G5" s="39"/>
      <c r="H5" s="39"/>
      <c r="I5" s="39"/>
      <c r="J5" s="39"/>
      <c r="K5" s="39"/>
      <c r="L5" s="39"/>
      <c r="M5" s="45"/>
      <c r="N5" s="46" t="s">
        <v>148</v>
      </c>
      <c r="O5" s="46" t="s">
        <v>149</v>
      </c>
      <c r="P5" s="42" t="s">
        <v>139</v>
      </c>
    </row>
    <row r="6" spans="1:16" s="36" customFormat="1" ht="12.75">
      <c r="A6" s="10" t="s">
        <v>10</v>
      </c>
      <c r="B6" s="4" t="s">
        <v>116</v>
      </c>
      <c r="C6" s="4" t="s">
        <v>11</v>
      </c>
      <c r="D6" s="18" t="s">
        <v>120</v>
      </c>
      <c r="E6" s="4" t="s">
        <v>12</v>
      </c>
      <c r="F6" s="4" t="s">
        <v>13</v>
      </c>
      <c r="G6" s="33" t="s">
        <v>14</v>
      </c>
      <c r="H6" s="6">
        <v>20</v>
      </c>
      <c r="I6" s="4" t="s">
        <v>15</v>
      </c>
      <c r="J6" s="34" t="s">
        <v>16</v>
      </c>
      <c r="K6" s="35" t="s">
        <v>17</v>
      </c>
      <c r="L6" s="4" t="s">
        <v>71</v>
      </c>
      <c r="M6" s="47">
        <v>0</v>
      </c>
      <c r="N6" s="48"/>
      <c r="O6" s="47"/>
      <c r="P6" s="47">
        <v>0</v>
      </c>
    </row>
    <row r="7" spans="1:16" s="36" customFormat="1" ht="12.75">
      <c r="A7" s="10" t="s">
        <v>19</v>
      </c>
      <c r="B7" s="4" t="s">
        <v>116</v>
      </c>
      <c r="C7" s="4" t="s">
        <v>11</v>
      </c>
      <c r="D7" s="18" t="s">
        <v>120</v>
      </c>
      <c r="E7" s="4" t="s">
        <v>20</v>
      </c>
      <c r="F7" s="4" t="s">
        <v>13</v>
      </c>
      <c r="G7" s="33" t="s">
        <v>14</v>
      </c>
      <c r="H7" s="6">
        <v>25</v>
      </c>
      <c r="I7" s="4" t="s">
        <v>21</v>
      </c>
      <c r="J7" s="34" t="s">
        <v>16</v>
      </c>
      <c r="K7" s="35" t="s">
        <v>17</v>
      </c>
      <c r="L7" s="4" t="s">
        <v>71</v>
      </c>
      <c r="M7" s="47">
        <v>4</v>
      </c>
      <c r="N7" s="48"/>
      <c r="O7" s="47"/>
      <c r="P7" s="47">
        <v>4</v>
      </c>
    </row>
    <row r="8" spans="1:16" s="36" customFormat="1" ht="12.75">
      <c r="A8" s="10" t="s">
        <v>18</v>
      </c>
      <c r="B8" s="4" t="s">
        <v>116</v>
      </c>
      <c r="C8" s="4" t="s">
        <v>11</v>
      </c>
      <c r="D8" s="18" t="s">
        <v>120</v>
      </c>
      <c r="E8" s="4" t="s">
        <v>151</v>
      </c>
      <c r="F8" s="4"/>
      <c r="G8" s="33" t="s">
        <v>14</v>
      </c>
      <c r="H8" s="6">
        <v>16</v>
      </c>
      <c r="I8" s="4" t="s">
        <v>15</v>
      </c>
      <c r="J8" s="34" t="s">
        <v>16</v>
      </c>
      <c r="K8" s="35" t="s">
        <v>17</v>
      </c>
      <c r="L8" s="4" t="s">
        <v>71</v>
      </c>
      <c r="M8" s="47">
        <v>4.2</v>
      </c>
      <c r="N8" s="48"/>
      <c r="O8" s="47"/>
      <c r="P8" s="47">
        <v>4.2</v>
      </c>
    </row>
    <row r="9" spans="1:16" s="36" customFormat="1" ht="13.5" customHeight="1">
      <c r="A9" s="10" t="s">
        <v>22</v>
      </c>
      <c r="B9" s="4" t="s">
        <v>116</v>
      </c>
      <c r="C9" s="4" t="s">
        <v>11</v>
      </c>
      <c r="D9" s="18" t="s">
        <v>120</v>
      </c>
      <c r="E9" s="9" t="s">
        <v>117</v>
      </c>
      <c r="F9" s="4" t="s">
        <v>13</v>
      </c>
      <c r="G9" s="33" t="s">
        <v>14</v>
      </c>
      <c r="H9" s="6">
        <v>16</v>
      </c>
      <c r="I9" s="4" t="s">
        <v>21</v>
      </c>
      <c r="J9" s="34" t="s">
        <v>16</v>
      </c>
      <c r="K9" s="35" t="s">
        <v>17</v>
      </c>
      <c r="L9" s="4" t="s">
        <v>71</v>
      </c>
      <c r="M9" s="47">
        <v>1</v>
      </c>
      <c r="N9" s="48"/>
      <c r="O9" s="47"/>
      <c r="P9" s="47">
        <v>1</v>
      </c>
    </row>
    <row r="10" spans="1:16" s="36" customFormat="1" ht="12.75">
      <c r="A10" s="10" t="s">
        <v>23</v>
      </c>
      <c r="B10" s="4" t="s">
        <v>116</v>
      </c>
      <c r="C10" s="4" t="s">
        <v>11</v>
      </c>
      <c r="D10" s="18" t="s">
        <v>120</v>
      </c>
      <c r="E10" s="4" t="s">
        <v>24</v>
      </c>
      <c r="F10" s="4" t="s">
        <v>13</v>
      </c>
      <c r="G10" s="33" t="s">
        <v>14</v>
      </c>
      <c r="H10" s="6">
        <v>200</v>
      </c>
      <c r="I10" s="4" t="s">
        <v>21</v>
      </c>
      <c r="J10" s="34" t="s">
        <v>16</v>
      </c>
      <c r="K10" s="35" t="s">
        <v>17</v>
      </c>
      <c r="L10" s="4" t="s">
        <v>71</v>
      </c>
      <c r="M10" s="47">
        <v>196.8</v>
      </c>
      <c r="N10" s="48"/>
      <c r="O10" s="47"/>
      <c r="P10" s="47">
        <v>196.8</v>
      </c>
    </row>
    <row r="11" spans="1:16" s="36" customFormat="1" ht="12.75">
      <c r="A11" s="10" t="s">
        <v>25</v>
      </c>
      <c r="B11" s="4" t="s">
        <v>116</v>
      </c>
      <c r="C11" s="4" t="s">
        <v>11</v>
      </c>
      <c r="D11" s="18" t="s">
        <v>120</v>
      </c>
      <c r="E11" s="4" t="s">
        <v>26</v>
      </c>
      <c r="F11" s="4" t="s">
        <v>13</v>
      </c>
      <c r="G11" s="33" t="s">
        <v>14</v>
      </c>
      <c r="H11" s="6">
        <v>50</v>
      </c>
      <c r="I11" s="4" t="s">
        <v>21</v>
      </c>
      <c r="J11" s="34" t="s">
        <v>16</v>
      </c>
      <c r="K11" s="35" t="s">
        <v>17</v>
      </c>
      <c r="L11" s="4" t="s">
        <v>71</v>
      </c>
      <c r="M11" s="47">
        <v>5.1</v>
      </c>
      <c r="N11" s="48"/>
      <c r="O11" s="47"/>
      <c r="P11" s="47">
        <v>5.1</v>
      </c>
    </row>
    <row r="12" spans="1:16" s="36" customFormat="1" ht="12.75">
      <c r="A12" s="10" t="s">
        <v>27</v>
      </c>
      <c r="B12" s="4" t="s">
        <v>116</v>
      </c>
      <c r="C12" s="4" t="s">
        <v>11</v>
      </c>
      <c r="D12" s="18" t="s">
        <v>120</v>
      </c>
      <c r="E12" s="4" t="s">
        <v>28</v>
      </c>
      <c r="F12" s="4" t="s">
        <v>13</v>
      </c>
      <c r="G12" s="33" t="s">
        <v>14</v>
      </c>
      <c r="H12" s="6">
        <v>250</v>
      </c>
      <c r="I12" s="4" t="s">
        <v>21</v>
      </c>
      <c r="J12" s="34" t="s">
        <v>16</v>
      </c>
      <c r="K12" s="35" t="s">
        <v>17</v>
      </c>
      <c r="L12" s="4" t="s">
        <v>71</v>
      </c>
      <c r="M12" s="47">
        <v>100.4</v>
      </c>
      <c r="N12" s="48"/>
      <c r="O12" s="47"/>
      <c r="P12" s="47">
        <v>100.4</v>
      </c>
    </row>
    <row r="13" spans="1:16" s="36" customFormat="1" ht="12.75">
      <c r="A13" s="19" t="s">
        <v>29</v>
      </c>
      <c r="B13" s="4" t="s">
        <v>116</v>
      </c>
      <c r="C13" s="4" t="s">
        <v>11</v>
      </c>
      <c r="D13" s="18" t="s">
        <v>120</v>
      </c>
      <c r="E13" s="20" t="s">
        <v>30</v>
      </c>
      <c r="F13" s="20" t="s">
        <v>13</v>
      </c>
      <c r="G13" s="33" t="s">
        <v>14</v>
      </c>
      <c r="H13" s="21">
        <v>50</v>
      </c>
      <c r="I13" s="20" t="s">
        <v>21</v>
      </c>
      <c r="J13" s="34" t="s">
        <v>16</v>
      </c>
      <c r="K13" s="35" t="s">
        <v>17</v>
      </c>
      <c r="L13" s="20" t="s">
        <v>71</v>
      </c>
      <c r="M13" s="47">
        <v>681</v>
      </c>
      <c r="N13" s="48"/>
      <c r="O13" s="47"/>
      <c r="P13" s="47">
        <v>681</v>
      </c>
    </row>
    <row r="14" spans="1:16" s="36" customFormat="1" ht="12.75">
      <c r="A14" s="19" t="s">
        <v>31</v>
      </c>
      <c r="B14" s="4" t="s">
        <v>116</v>
      </c>
      <c r="C14" s="4" t="s">
        <v>11</v>
      </c>
      <c r="D14" s="18" t="s">
        <v>120</v>
      </c>
      <c r="E14" s="20" t="s">
        <v>30</v>
      </c>
      <c r="F14" s="20" t="s">
        <v>13</v>
      </c>
      <c r="G14" s="33" t="s">
        <v>14</v>
      </c>
      <c r="H14" s="21">
        <v>160</v>
      </c>
      <c r="I14" s="20" t="s">
        <v>21</v>
      </c>
      <c r="J14" s="34" t="s">
        <v>16</v>
      </c>
      <c r="K14" s="35" t="s">
        <v>17</v>
      </c>
      <c r="L14" s="20" t="s">
        <v>71</v>
      </c>
      <c r="M14" s="47">
        <v>237.1</v>
      </c>
      <c r="N14" s="48"/>
      <c r="O14" s="47"/>
      <c r="P14" s="47">
        <v>237.1</v>
      </c>
    </row>
    <row r="15" spans="1:16" s="36" customFormat="1" ht="12.75">
      <c r="A15" s="19" t="s">
        <v>32</v>
      </c>
      <c r="B15" s="4" t="s">
        <v>116</v>
      </c>
      <c r="C15" s="4" t="s">
        <v>11</v>
      </c>
      <c r="D15" s="18" t="s">
        <v>120</v>
      </c>
      <c r="E15" s="20" t="s">
        <v>30</v>
      </c>
      <c r="F15" s="20" t="s">
        <v>13</v>
      </c>
      <c r="G15" s="33" t="s">
        <v>14</v>
      </c>
      <c r="H15" s="21">
        <v>63</v>
      </c>
      <c r="I15" s="20" t="s">
        <v>21</v>
      </c>
      <c r="J15" s="34" t="s">
        <v>16</v>
      </c>
      <c r="K15" s="35" t="s">
        <v>17</v>
      </c>
      <c r="L15" s="20" t="s">
        <v>71</v>
      </c>
      <c r="M15" s="47">
        <v>24.9</v>
      </c>
      <c r="N15" s="48"/>
      <c r="O15" s="47"/>
      <c r="P15" s="47">
        <v>24.9</v>
      </c>
    </row>
    <row r="16" spans="1:16" s="36" customFormat="1" ht="12.75">
      <c r="A16" s="19" t="s">
        <v>33</v>
      </c>
      <c r="B16" s="4" t="s">
        <v>116</v>
      </c>
      <c r="C16" s="4" t="s">
        <v>11</v>
      </c>
      <c r="D16" s="18" t="s">
        <v>120</v>
      </c>
      <c r="E16" s="20" t="s">
        <v>30</v>
      </c>
      <c r="F16" s="20" t="s">
        <v>13</v>
      </c>
      <c r="G16" s="33" t="s">
        <v>14</v>
      </c>
      <c r="H16" s="21">
        <v>25</v>
      </c>
      <c r="I16" s="20" t="s">
        <v>21</v>
      </c>
      <c r="J16" s="34" t="s">
        <v>16</v>
      </c>
      <c r="K16" s="35" t="s">
        <v>17</v>
      </c>
      <c r="L16" s="20" t="s">
        <v>71</v>
      </c>
      <c r="M16" s="47">
        <v>0.4</v>
      </c>
      <c r="N16" s="48"/>
      <c r="O16" s="47"/>
      <c r="P16" s="47">
        <v>0.4</v>
      </c>
    </row>
    <row r="17" spans="1:16" s="36" customFormat="1" ht="12.75">
      <c r="A17" s="19" t="s">
        <v>34</v>
      </c>
      <c r="B17" s="4" t="s">
        <v>116</v>
      </c>
      <c r="C17" s="4" t="s">
        <v>11</v>
      </c>
      <c r="D17" s="18" t="s">
        <v>120</v>
      </c>
      <c r="E17" s="20" t="s">
        <v>30</v>
      </c>
      <c r="F17" s="20" t="s">
        <v>13</v>
      </c>
      <c r="G17" s="33" t="s">
        <v>14</v>
      </c>
      <c r="H17" s="21">
        <v>40</v>
      </c>
      <c r="I17" s="20" t="s">
        <v>21</v>
      </c>
      <c r="J17" s="34" t="s">
        <v>16</v>
      </c>
      <c r="K17" s="35" t="s">
        <v>17</v>
      </c>
      <c r="L17" s="20" t="s">
        <v>71</v>
      </c>
      <c r="M17" s="47">
        <v>10.4</v>
      </c>
      <c r="N17" s="48"/>
      <c r="O17" s="47"/>
      <c r="P17" s="47">
        <v>10.4</v>
      </c>
    </row>
    <row r="18" spans="1:16" s="36" customFormat="1" ht="12.75">
      <c r="A18" s="19" t="s">
        <v>35</v>
      </c>
      <c r="B18" s="4" t="s">
        <v>116</v>
      </c>
      <c r="C18" s="4" t="s">
        <v>11</v>
      </c>
      <c r="D18" s="18" t="s">
        <v>120</v>
      </c>
      <c r="E18" s="20" t="s">
        <v>30</v>
      </c>
      <c r="F18" s="20" t="s">
        <v>13</v>
      </c>
      <c r="G18" s="33" t="s">
        <v>14</v>
      </c>
      <c r="H18" s="21">
        <v>63</v>
      </c>
      <c r="I18" s="20" t="s">
        <v>21</v>
      </c>
      <c r="J18" s="34" t="s">
        <v>16</v>
      </c>
      <c r="K18" s="35" t="s">
        <v>17</v>
      </c>
      <c r="L18" s="20" t="s">
        <v>72</v>
      </c>
      <c r="M18" s="48"/>
      <c r="N18" s="47">
        <v>7.1</v>
      </c>
      <c r="O18" s="47">
        <v>3.4</v>
      </c>
      <c r="P18" s="47">
        <f>SUM(N18:O18)</f>
        <v>10.5</v>
      </c>
    </row>
    <row r="19" spans="1:16" s="36" customFormat="1" ht="12.75">
      <c r="A19" s="19" t="s">
        <v>36</v>
      </c>
      <c r="B19" s="4" t="s">
        <v>116</v>
      </c>
      <c r="C19" s="4" t="s">
        <v>11</v>
      </c>
      <c r="D19" s="18" t="s">
        <v>120</v>
      </c>
      <c r="E19" s="20" t="s">
        <v>37</v>
      </c>
      <c r="F19" s="20" t="s">
        <v>13</v>
      </c>
      <c r="G19" s="33" t="s">
        <v>14</v>
      </c>
      <c r="H19" s="21">
        <v>25</v>
      </c>
      <c r="I19" s="20" t="s">
        <v>21</v>
      </c>
      <c r="J19" s="34" t="s">
        <v>16</v>
      </c>
      <c r="K19" s="35" t="s">
        <v>17</v>
      </c>
      <c r="L19" s="20" t="s">
        <v>144</v>
      </c>
      <c r="M19" s="47">
        <v>14.6</v>
      </c>
      <c r="N19" s="48"/>
      <c r="O19" s="47"/>
      <c r="P19" s="47">
        <v>14.6</v>
      </c>
    </row>
    <row r="20" spans="1:16" s="36" customFormat="1" ht="12.75">
      <c r="A20" s="19" t="s">
        <v>38</v>
      </c>
      <c r="B20" s="4" t="s">
        <v>116</v>
      </c>
      <c r="C20" s="4" t="s">
        <v>11</v>
      </c>
      <c r="D20" s="18" t="s">
        <v>120</v>
      </c>
      <c r="E20" s="20" t="s">
        <v>37</v>
      </c>
      <c r="F20" s="20" t="s">
        <v>13</v>
      </c>
      <c r="G20" s="33" t="s">
        <v>14</v>
      </c>
      <c r="H20" s="21">
        <v>25</v>
      </c>
      <c r="I20" s="20" t="s">
        <v>21</v>
      </c>
      <c r="J20" s="34" t="s">
        <v>16</v>
      </c>
      <c r="K20" s="35" t="s">
        <v>17</v>
      </c>
      <c r="L20" s="20" t="s">
        <v>144</v>
      </c>
      <c r="M20" s="47">
        <v>9.6</v>
      </c>
      <c r="N20" s="48"/>
      <c r="O20" s="47"/>
      <c r="P20" s="47">
        <v>9.6</v>
      </c>
    </row>
    <row r="21" spans="1:16" s="36" customFormat="1" ht="12.75">
      <c r="A21" s="19" t="s">
        <v>140</v>
      </c>
      <c r="B21" s="4" t="s">
        <v>116</v>
      </c>
      <c r="C21" s="4" t="s">
        <v>11</v>
      </c>
      <c r="D21" s="18" t="s">
        <v>120</v>
      </c>
      <c r="E21" s="20" t="s">
        <v>143</v>
      </c>
      <c r="F21" s="20" t="s">
        <v>13</v>
      </c>
      <c r="G21" s="33" t="s">
        <v>14</v>
      </c>
      <c r="H21" s="21">
        <v>20</v>
      </c>
      <c r="I21" s="20" t="s">
        <v>21</v>
      </c>
      <c r="J21" s="34" t="s">
        <v>16</v>
      </c>
      <c r="K21" s="35" t="s">
        <v>17</v>
      </c>
      <c r="L21" s="20" t="s">
        <v>71</v>
      </c>
      <c r="M21" s="47">
        <v>0.5</v>
      </c>
      <c r="N21" s="48"/>
      <c r="O21" s="47"/>
      <c r="P21" s="47">
        <v>0.5</v>
      </c>
    </row>
    <row r="22" spans="1:16" s="36" customFormat="1" ht="12.75">
      <c r="A22" s="19" t="s">
        <v>141</v>
      </c>
      <c r="B22" s="4" t="s">
        <v>116</v>
      </c>
      <c r="C22" s="4" t="s">
        <v>11</v>
      </c>
      <c r="D22" s="18" t="s">
        <v>120</v>
      </c>
      <c r="E22" s="20" t="s">
        <v>143</v>
      </c>
      <c r="F22" s="20" t="s">
        <v>13</v>
      </c>
      <c r="G22" s="33" t="s">
        <v>14</v>
      </c>
      <c r="H22" s="21">
        <v>32</v>
      </c>
      <c r="I22" s="20" t="s">
        <v>21</v>
      </c>
      <c r="J22" s="34" t="s">
        <v>16</v>
      </c>
      <c r="K22" s="35" t="s">
        <v>17</v>
      </c>
      <c r="L22" s="20" t="s">
        <v>71</v>
      </c>
      <c r="M22" s="47">
        <v>5.8</v>
      </c>
      <c r="N22" s="48"/>
      <c r="O22" s="47"/>
      <c r="P22" s="47">
        <v>5.8</v>
      </c>
    </row>
    <row r="23" spans="1:16" s="36" customFormat="1" ht="12.75">
      <c r="A23" s="19" t="s">
        <v>142</v>
      </c>
      <c r="B23" s="4" t="s">
        <v>116</v>
      </c>
      <c r="C23" s="4" t="s">
        <v>11</v>
      </c>
      <c r="D23" s="18" t="s">
        <v>120</v>
      </c>
      <c r="E23" s="20" t="s">
        <v>143</v>
      </c>
      <c r="F23" s="20" t="s">
        <v>13</v>
      </c>
      <c r="G23" s="33" t="s">
        <v>14</v>
      </c>
      <c r="H23" s="21">
        <v>100</v>
      </c>
      <c r="I23" s="20" t="s">
        <v>21</v>
      </c>
      <c r="J23" s="34" t="s">
        <v>16</v>
      </c>
      <c r="K23" s="35" t="s">
        <v>17</v>
      </c>
      <c r="L23" s="20" t="s">
        <v>71</v>
      </c>
      <c r="M23" s="47">
        <v>19.9</v>
      </c>
      <c r="N23" s="48"/>
      <c r="O23" s="47"/>
      <c r="P23" s="47">
        <v>19.9</v>
      </c>
    </row>
    <row r="24" spans="1:16" ht="12.75">
      <c r="A24" s="22" t="s">
        <v>39</v>
      </c>
      <c r="B24" s="12" t="s">
        <v>101</v>
      </c>
      <c r="C24" s="4" t="s">
        <v>11</v>
      </c>
      <c r="D24" s="22" t="s">
        <v>121</v>
      </c>
      <c r="E24" s="23" t="s">
        <v>76</v>
      </c>
      <c r="F24" s="20" t="s">
        <v>13</v>
      </c>
      <c r="G24" s="5" t="s">
        <v>14</v>
      </c>
      <c r="H24" s="24">
        <v>125</v>
      </c>
      <c r="I24" s="20" t="s">
        <v>21</v>
      </c>
      <c r="J24" s="7" t="s">
        <v>16</v>
      </c>
      <c r="K24" s="8" t="s">
        <v>17</v>
      </c>
      <c r="L24" s="25" t="s">
        <v>71</v>
      </c>
      <c r="M24" s="47">
        <v>60.1</v>
      </c>
      <c r="N24" s="48"/>
      <c r="O24" s="47"/>
      <c r="P24" s="47">
        <v>60.1</v>
      </c>
    </row>
    <row r="25" spans="1:16" ht="12.75">
      <c r="A25" s="26" t="s">
        <v>40</v>
      </c>
      <c r="B25" s="12" t="s">
        <v>102</v>
      </c>
      <c r="C25" s="4" t="s">
        <v>11</v>
      </c>
      <c r="D25" s="27" t="s">
        <v>122</v>
      </c>
      <c r="E25" s="23" t="s">
        <v>77</v>
      </c>
      <c r="F25" s="20" t="s">
        <v>13</v>
      </c>
      <c r="G25" s="5" t="s">
        <v>14</v>
      </c>
      <c r="H25" s="28">
        <v>25</v>
      </c>
      <c r="I25" s="20" t="s">
        <v>21</v>
      </c>
      <c r="J25" s="7" t="s">
        <v>16</v>
      </c>
      <c r="K25" s="8" t="s">
        <v>17</v>
      </c>
      <c r="L25" s="25" t="s">
        <v>71</v>
      </c>
      <c r="M25" s="47">
        <v>3.8</v>
      </c>
      <c r="N25" s="48"/>
      <c r="O25" s="47"/>
      <c r="P25" s="47">
        <v>3.8</v>
      </c>
    </row>
    <row r="26" spans="1:16" ht="12.75">
      <c r="A26" s="26" t="s">
        <v>41</v>
      </c>
      <c r="B26" s="12" t="s">
        <v>103</v>
      </c>
      <c r="C26" s="4" t="s">
        <v>11</v>
      </c>
      <c r="D26" s="22" t="s">
        <v>123</v>
      </c>
      <c r="E26" s="29" t="s">
        <v>78</v>
      </c>
      <c r="F26" s="20" t="s">
        <v>13</v>
      </c>
      <c r="G26" s="5" t="s">
        <v>14</v>
      </c>
      <c r="H26" s="24">
        <v>160</v>
      </c>
      <c r="I26" s="20" t="s">
        <v>21</v>
      </c>
      <c r="J26" s="7" t="s">
        <v>16</v>
      </c>
      <c r="K26" s="8" t="s">
        <v>17</v>
      </c>
      <c r="L26" s="25" t="s">
        <v>71</v>
      </c>
      <c r="M26" s="47">
        <v>22.2</v>
      </c>
      <c r="N26" s="48"/>
      <c r="O26" s="47"/>
      <c r="P26" s="47">
        <v>22.2</v>
      </c>
    </row>
    <row r="27" spans="1:16" ht="12.75">
      <c r="A27" s="26" t="s">
        <v>42</v>
      </c>
      <c r="B27" s="12" t="s">
        <v>103</v>
      </c>
      <c r="C27" s="4" t="s">
        <v>11</v>
      </c>
      <c r="D27" s="22" t="s">
        <v>123</v>
      </c>
      <c r="E27" s="29" t="s">
        <v>78</v>
      </c>
      <c r="F27" s="20" t="s">
        <v>13</v>
      </c>
      <c r="G27" s="5" t="s">
        <v>14</v>
      </c>
      <c r="H27" s="24">
        <v>20</v>
      </c>
      <c r="I27" s="20" t="s">
        <v>21</v>
      </c>
      <c r="J27" s="7" t="s">
        <v>16</v>
      </c>
      <c r="K27" s="8" t="s">
        <v>17</v>
      </c>
      <c r="L27" s="25" t="s">
        <v>71</v>
      </c>
      <c r="M27" s="47">
        <v>7.7</v>
      </c>
      <c r="N27" s="48"/>
      <c r="O27" s="47"/>
      <c r="P27" s="47">
        <v>7.7</v>
      </c>
    </row>
    <row r="28" spans="1:16" ht="12.75">
      <c r="A28" s="26" t="s">
        <v>43</v>
      </c>
      <c r="B28" s="12" t="s">
        <v>103</v>
      </c>
      <c r="C28" s="4" t="s">
        <v>11</v>
      </c>
      <c r="D28" s="22" t="s">
        <v>123</v>
      </c>
      <c r="E28" s="29" t="s">
        <v>78</v>
      </c>
      <c r="F28" s="20" t="s">
        <v>13</v>
      </c>
      <c r="G28" s="5" t="s">
        <v>14</v>
      </c>
      <c r="H28" s="24">
        <v>50</v>
      </c>
      <c r="I28" s="20" t="s">
        <v>21</v>
      </c>
      <c r="J28" s="7" t="s">
        <v>16</v>
      </c>
      <c r="K28" s="8" t="s">
        <v>17</v>
      </c>
      <c r="L28" s="25" t="s">
        <v>71</v>
      </c>
      <c r="M28" s="47">
        <v>8.1</v>
      </c>
      <c r="N28" s="48"/>
      <c r="O28" s="47"/>
      <c r="P28" s="47">
        <v>8.1</v>
      </c>
    </row>
    <row r="29" spans="1:16" ht="12.75">
      <c r="A29" s="26" t="s">
        <v>44</v>
      </c>
      <c r="B29" s="12" t="s">
        <v>103</v>
      </c>
      <c r="C29" s="4" t="s">
        <v>11</v>
      </c>
      <c r="D29" s="22" t="s">
        <v>123</v>
      </c>
      <c r="E29" s="29" t="s">
        <v>78</v>
      </c>
      <c r="F29" s="20" t="s">
        <v>13</v>
      </c>
      <c r="G29" s="5" t="s">
        <v>14</v>
      </c>
      <c r="H29" s="24">
        <v>63</v>
      </c>
      <c r="I29" s="20" t="s">
        <v>21</v>
      </c>
      <c r="J29" s="7" t="s">
        <v>16</v>
      </c>
      <c r="K29" s="8" t="s">
        <v>17</v>
      </c>
      <c r="L29" s="25" t="s">
        <v>71</v>
      </c>
      <c r="M29" s="47">
        <v>9.6</v>
      </c>
      <c r="N29" s="48"/>
      <c r="O29" s="47"/>
      <c r="P29" s="47">
        <v>9.6</v>
      </c>
    </row>
    <row r="30" spans="1:16" ht="12.75">
      <c r="A30" s="26" t="s">
        <v>45</v>
      </c>
      <c r="B30" s="12" t="s">
        <v>104</v>
      </c>
      <c r="C30" s="4" t="s">
        <v>11</v>
      </c>
      <c r="D30" s="22" t="s">
        <v>124</v>
      </c>
      <c r="E30" s="29" t="s">
        <v>79</v>
      </c>
      <c r="F30" s="20" t="s">
        <v>13</v>
      </c>
      <c r="G30" s="5" t="s">
        <v>14</v>
      </c>
      <c r="H30" s="24">
        <v>125</v>
      </c>
      <c r="I30" s="20" t="s">
        <v>21</v>
      </c>
      <c r="J30" s="7" t="s">
        <v>16</v>
      </c>
      <c r="K30" s="8" t="s">
        <v>17</v>
      </c>
      <c r="L30" s="25" t="s">
        <v>71</v>
      </c>
      <c r="M30" s="47">
        <v>22.9</v>
      </c>
      <c r="N30" s="48"/>
      <c r="O30" s="47"/>
      <c r="P30" s="47">
        <v>22.9</v>
      </c>
    </row>
    <row r="31" spans="1:16" ht="12.75">
      <c r="A31" s="26" t="s">
        <v>46</v>
      </c>
      <c r="B31" s="12" t="s">
        <v>118</v>
      </c>
      <c r="C31" s="4" t="s">
        <v>11</v>
      </c>
      <c r="D31" s="22" t="s">
        <v>125</v>
      </c>
      <c r="E31" s="23" t="s">
        <v>80</v>
      </c>
      <c r="F31" s="20" t="s">
        <v>13</v>
      </c>
      <c r="G31" s="5" t="s">
        <v>14</v>
      </c>
      <c r="H31" s="24">
        <v>160</v>
      </c>
      <c r="I31" s="20" t="s">
        <v>21</v>
      </c>
      <c r="J31" s="7" t="s">
        <v>16</v>
      </c>
      <c r="K31" s="8" t="s">
        <v>17</v>
      </c>
      <c r="L31" s="25" t="s">
        <v>71</v>
      </c>
      <c r="M31" s="47">
        <v>36.7</v>
      </c>
      <c r="N31" s="48"/>
      <c r="O31" s="47"/>
      <c r="P31" s="47">
        <v>36.7</v>
      </c>
    </row>
    <row r="32" spans="1:16" ht="12.75">
      <c r="A32" s="26" t="s">
        <v>47</v>
      </c>
      <c r="B32" s="12" t="s">
        <v>118</v>
      </c>
      <c r="C32" s="4" t="s">
        <v>11</v>
      </c>
      <c r="D32" s="22" t="s">
        <v>125</v>
      </c>
      <c r="E32" s="23" t="s">
        <v>81</v>
      </c>
      <c r="F32" s="20" t="s">
        <v>13</v>
      </c>
      <c r="G32" s="5" t="s">
        <v>14</v>
      </c>
      <c r="H32" s="24">
        <v>160</v>
      </c>
      <c r="I32" s="20" t="s">
        <v>21</v>
      </c>
      <c r="J32" s="7" t="s">
        <v>16</v>
      </c>
      <c r="K32" s="8" t="s">
        <v>17</v>
      </c>
      <c r="L32" s="25" t="s">
        <v>71</v>
      </c>
      <c r="M32" s="47">
        <v>14.3</v>
      </c>
      <c r="N32" s="48"/>
      <c r="O32" s="47"/>
      <c r="P32" s="47">
        <v>14.3</v>
      </c>
    </row>
    <row r="33" spans="1:16" ht="12.75">
      <c r="A33" s="26" t="s">
        <v>48</v>
      </c>
      <c r="B33" s="12" t="s">
        <v>100</v>
      </c>
      <c r="C33" s="4" t="s">
        <v>11</v>
      </c>
      <c r="D33" s="22" t="s">
        <v>126</v>
      </c>
      <c r="E33" s="29" t="s">
        <v>82</v>
      </c>
      <c r="F33" s="20" t="s">
        <v>13</v>
      </c>
      <c r="G33" s="5" t="s">
        <v>14</v>
      </c>
      <c r="H33" s="24">
        <v>125</v>
      </c>
      <c r="I33" s="20" t="s">
        <v>21</v>
      </c>
      <c r="J33" s="7" t="s">
        <v>16</v>
      </c>
      <c r="K33" s="8" t="s">
        <v>17</v>
      </c>
      <c r="L33" s="25" t="s">
        <v>71</v>
      </c>
      <c r="M33" s="47">
        <v>24.3</v>
      </c>
      <c r="N33" s="48"/>
      <c r="O33" s="47"/>
      <c r="P33" s="47">
        <v>24.3</v>
      </c>
    </row>
    <row r="34" spans="1:16" ht="12.75">
      <c r="A34" s="26" t="s">
        <v>49</v>
      </c>
      <c r="B34" s="12" t="s">
        <v>105</v>
      </c>
      <c r="C34" s="4" t="s">
        <v>11</v>
      </c>
      <c r="D34" s="22" t="s">
        <v>127</v>
      </c>
      <c r="E34" s="23" t="s">
        <v>83</v>
      </c>
      <c r="F34" s="20" t="s">
        <v>13</v>
      </c>
      <c r="G34" s="5" t="s">
        <v>14</v>
      </c>
      <c r="H34" s="30">
        <v>25</v>
      </c>
      <c r="I34" s="20" t="s">
        <v>21</v>
      </c>
      <c r="J34" s="7" t="s">
        <v>16</v>
      </c>
      <c r="K34" s="8" t="s">
        <v>17</v>
      </c>
      <c r="L34" s="22" t="s">
        <v>72</v>
      </c>
      <c r="M34" s="48"/>
      <c r="N34" s="47">
        <v>2.5</v>
      </c>
      <c r="O34" s="47">
        <v>2.6</v>
      </c>
      <c r="P34" s="47">
        <v>5.1</v>
      </c>
    </row>
    <row r="35" spans="1:16" ht="12.75">
      <c r="A35" s="26" t="s">
        <v>50</v>
      </c>
      <c r="B35" s="12" t="s">
        <v>105</v>
      </c>
      <c r="C35" s="4" t="s">
        <v>11</v>
      </c>
      <c r="D35" s="22" t="s">
        <v>127</v>
      </c>
      <c r="E35" s="23" t="s">
        <v>84</v>
      </c>
      <c r="F35" s="20" t="s">
        <v>13</v>
      </c>
      <c r="G35" s="5" t="s">
        <v>14</v>
      </c>
      <c r="H35" s="24">
        <v>160</v>
      </c>
      <c r="I35" s="20" t="s">
        <v>21</v>
      </c>
      <c r="J35" s="7" t="s">
        <v>16</v>
      </c>
      <c r="K35" s="8" t="s">
        <v>17</v>
      </c>
      <c r="L35" s="25" t="s">
        <v>71</v>
      </c>
      <c r="M35" s="47">
        <v>38.2</v>
      </c>
      <c r="N35" s="48"/>
      <c r="O35" s="47"/>
      <c r="P35" s="47">
        <v>38.2</v>
      </c>
    </row>
    <row r="36" spans="1:16" ht="12.75">
      <c r="A36" s="31" t="s">
        <v>51</v>
      </c>
      <c r="B36" s="12" t="s">
        <v>106</v>
      </c>
      <c r="C36" s="4" t="s">
        <v>11</v>
      </c>
      <c r="D36" s="22" t="s">
        <v>128</v>
      </c>
      <c r="E36" s="29" t="s">
        <v>85</v>
      </c>
      <c r="F36" s="20" t="s">
        <v>13</v>
      </c>
      <c r="G36" s="5" t="s">
        <v>14</v>
      </c>
      <c r="H36" s="32">
        <v>160</v>
      </c>
      <c r="I36" s="20" t="s">
        <v>21</v>
      </c>
      <c r="J36" s="7" t="s">
        <v>16</v>
      </c>
      <c r="K36" s="8" t="s">
        <v>17</v>
      </c>
      <c r="L36" s="25" t="s">
        <v>71</v>
      </c>
      <c r="M36" s="47">
        <v>32.8</v>
      </c>
      <c r="N36" s="48"/>
      <c r="O36" s="47"/>
      <c r="P36" s="47">
        <v>32.8</v>
      </c>
    </row>
    <row r="37" spans="1:16" ht="12.75">
      <c r="A37" s="26" t="s">
        <v>52</v>
      </c>
      <c r="B37" s="12" t="s">
        <v>107</v>
      </c>
      <c r="C37" s="4" t="s">
        <v>11</v>
      </c>
      <c r="D37" s="22" t="s">
        <v>129</v>
      </c>
      <c r="E37" s="23" t="s">
        <v>86</v>
      </c>
      <c r="F37" s="20" t="s">
        <v>13</v>
      </c>
      <c r="G37" s="5" t="s">
        <v>14</v>
      </c>
      <c r="H37" s="24">
        <v>80</v>
      </c>
      <c r="I37" s="20" t="s">
        <v>21</v>
      </c>
      <c r="J37" s="7" t="s">
        <v>16</v>
      </c>
      <c r="K37" s="8" t="s">
        <v>17</v>
      </c>
      <c r="L37" s="25" t="s">
        <v>71</v>
      </c>
      <c r="M37" s="47">
        <v>19.2</v>
      </c>
      <c r="N37" s="48"/>
      <c r="O37" s="47"/>
      <c r="P37" s="47">
        <v>19.2</v>
      </c>
    </row>
    <row r="38" spans="1:16" ht="12.75">
      <c r="A38" s="26" t="s">
        <v>53</v>
      </c>
      <c r="B38" s="12" t="s">
        <v>108</v>
      </c>
      <c r="C38" s="4" t="s">
        <v>11</v>
      </c>
      <c r="D38" s="22" t="s">
        <v>130</v>
      </c>
      <c r="E38" s="23" t="s">
        <v>87</v>
      </c>
      <c r="F38" s="20" t="s">
        <v>13</v>
      </c>
      <c r="G38" s="5" t="s">
        <v>14</v>
      </c>
      <c r="H38" s="28">
        <v>170</v>
      </c>
      <c r="I38" s="20" t="s">
        <v>21</v>
      </c>
      <c r="J38" s="7" t="s">
        <v>16</v>
      </c>
      <c r="K38" s="8" t="s">
        <v>17</v>
      </c>
      <c r="L38" s="25" t="s">
        <v>71</v>
      </c>
      <c r="M38" s="47">
        <v>57.4</v>
      </c>
      <c r="N38" s="48"/>
      <c r="O38" s="47"/>
      <c r="P38" s="47">
        <v>57.4</v>
      </c>
    </row>
    <row r="39" spans="1:16" ht="12.75">
      <c r="A39" s="26" t="s">
        <v>54</v>
      </c>
      <c r="B39" s="12" t="s">
        <v>108</v>
      </c>
      <c r="C39" s="4" t="s">
        <v>11</v>
      </c>
      <c r="D39" s="22" t="s">
        <v>130</v>
      </c>
      <c r="E39" s="23" t="s">
        <v>87</v>
      </c>
      <c r="F39" s="20" t="s">
        <v>13</v>
      </c>
      <c r="G39" s="5" t="s">
        <v>14</v>
      </c>
      <c r="H39" s="28">
        <v>170</v>
      </c>
      <c r="I39" s="20" t="s">
        <v>21</v>
      </c>
      <c r="J39" s="7" t="s">
        <v>16</v>
      </c>
      <c r="K39" s="8" t="s">
        <v>17</v>
      </c>
      <c r="L39" s="25" t="s">
        <v>71</v>
      </c>
      <c r="M39" s="47">
        <v>29.8</v>
      </c>
      <c r="N39" s="48"/>
      <c r="O39" s="47"/>
      <c r="P39" s="47">
        <v>29.8</v>
      </c>
    </row>
    <row r="40" spans="1:16" ht="12.75">
      <c r="A40" s="26" t="s">
        <v>55</v>
      </c>
      <c r="B40" s="12" t="s">
        <v>108</v>
      </c>
      <c r="C40" s="4" t="s">
        <v>11</v>
      </c>
      <c r="D40" s="22" t="s">
        <v>130</v>
      </c>
      <c r="E40" s="23" t="s">
        <v>87</v>
      </c>
      <c r="F40" s="20" t="s">
        <v>13</v>
      </c>
      <c r="G40" s="5" t="s">
        <v>14</v>
      </c>
      <c r="H40" s="28">
        <v>16</v>
      </c>
      <c r="I40" s="20" t="s">
        <v>21</v>
      </c>
      <c r="J40" s="7" t="s">
        <v>16</v>
      </c>
      <c r="K40" s="8" t="s">
        <v>17</v>
      </c>
      <c r="L40" s="25" t="s">
        <v>71</v>
      </c>
      <c r="M40" s="47">
        <v>0.2</v>
      </c>
      <c r="N40" s="48"/>
      <c r="O40" s="47"/>
      <c r="P40" s="47">
        <v>0.2</v>
      </c>
    </row>
    <row r="41" spans="1:16" ht="12.75">
      <c r="A41" s="26" t="s">
        <v>56</v>
      </c>
      <c r="B41" s="12" t="s">
        <v>109</v>
      </c>
      <c r="C41" s="4" t="s">
        <v>11</v>
      </c>
      <c r="D41" s="22" t="s">
        <v>131</v>
      </c>
      <c r="E41" s="29" t="s">
        <v>88</v>
      </c>
      <c r="F41" s="20" t="s">
        <v>13</v>
      </c>
      <c r="G41" s="5" t="s">
        <v>14</v>
      </c>
      <c r="H41" s="24">
        <v>125</v>
      </c>
      <c r="I41" s="20" t="s">
        <v>21</v>
      </c>
      <c r="J41" s="7" t="s">
        <v>16</v>
      </c>
      <c r="K41" s="8" t="s">
        <v>17</v>
      </c>
      <c r="L41" s="25" t="s">
        <v>71</v>
      </c>
      <c r="M41" s="47">
        <v>22.7</v>
      </c>
      <c r="N41" s="48"/>
      <c r="O41" s="47"/>
      <c r="P41" s="47">
        <v>22.7</v>
      </c>
    </row>
    <row r="42" spans="1:16" ht="12.75">
      <c r="A42" s="31" t="s">
        <v>57</v>
      </c>
      <c r="B42" s="12" t="s">
        <v>110</v>
      </c>
      <c r="C42" s="4" t="s">
        <v>11</v>
      </c>
      <c r="D42" s="22" t="s">
        <v>132</v>
      </c>
      <c r="E42" s="29" t="s">
        <v>89</v>
      </c>
      <c r="F42" s="20" t="s">
        <v>13</v>
      </c>
      <c r="G42" s="5" t="s">
        <v>14</v>
      </c>
      <c r="H42" s="32">
        <v>25</v>
      </c>
      <c r="I42" s="20" t="s">
        <v>21</v>
      </c>
      <c r="J42" s="7" t="s">
        <v>16</v>
      </c>
      <c r="K42" s="8" t="s">
        <v>17</v>
      </c>
      <c r="L42" s="25" t="s">
        <v>71</v>
      </c>
      <c r="M42" s="47">
        <v>22.2</v>
      </c>
      <c r="N42" s="48"/>
      <c r="O42" s="47"/>
      <c r="P42" s="47">
        <v>22.2</v>
      </c>
    </row>
    <row r="43" spans="1:16" ht="12.75">
      <c r="A43" s="31" t="s">
        <v>58</v>
      </c>
      <c r="B43" s="12" t="s">
        <v>110</v>
      </c>
      <c r="C43" s="4" t="s">
        <v>11</v>
      </c>
      <c r="D43" s="22" t="s">
        <v>132</v>
      </c>
      <c r="E43" s="29" t="s">
        <v>90</v>
      </c>
      <c r="F43" s="20" t="s">
        <v>13</v>
      </c>
      <c r="G43" s="5" t="s">
        <v>14</v>
      </c>
      <c r="H43" s="32">
        <v>250</v>
      </c>
      <c r="I43" s="20" t="s">
        <v>21</v>
      </c>
      <c r="J43" s="7" t="s">
        <v>16</v>
      </c>
      <c r="K43" s="8" t="s">
        <v>17</v>
      </c>
      <c r="L43" s="25" t="s">
        <v>71</v>
      </c>
      <c r="M43" s="47">
        <v>45.1</v>
      </c>
      <c r="N43" s="48"/>
      <c r="O43" s="47"/>
      <c r="P43" s="47">
        <v>45.1</v>
      </c>
    </row>
    <row r="44" spans="1:16" ht="12.75">
      <c r="A44" s="26" t="s">
        <v>59</v>
      </c>
      <c r="B44" s="12" t="s">
        <v>111</v>
      </c>
      <c r="C44" s="4" t="s">
        <v>11</v>
      </c>
      <c r="D44" s="22" t="s">
        <v>133</v>
      </c>
      <c r="E44" s="23" t="s">
        <v>91</v>
      </c>
      <c r="F44" s="20" t="s">
        <v>13</v>
      </c>
      <c r="G44" s="5" t="s">
        <v>14</v>
      </c>
      <c r="H44" s="30">
        <v>32</v>
      </c>
      <c r="I44" s="20" t="s">
        <v>21</v>
      </c>
      <c r="J44" s="7" t="s">
        <v>16</v>
      </c>
      <c r="K44" s="8" t="s">
        <v>17</v>
      </c>
      <c r="L44" s="22" t="s">
        <v>73</v>
      </c>
      <c r="M44" s="48"/>
      <c r="N44" s="47">
        <v>1</v>
      </c>
      <c r="O44" s="47">
        <v>5.5</v>
      </c>
      <c r="P44" s="47">
        <v>6.5</v>
      </c>
    </row>
    <row r="45" spans="1:16" ht="12.75">
      <c r="A45" s="26" t="s">
        <v>60</v>
      </c>
      <c r="B45" s="12" t="s">
        <v>112</v>
      </c>
      <c r="C45" s="4" t="s">
        <v>11</v>
      </c>
      <c r="D45" s="22" t="s">
        <v>134</v>
      </c>
      <c r="E45" s="29" t="s">
        <v>92</v>
      </c>
      <c r="F45" s="20" t="s">
        <v>13</v>
      </c>
      <c r="G45" s="5" t="s">
        <v>14</v>
      </c>
      <c r="H45" s="24">
        <v>315</v>
      </c>
      <c r="I45" s="20" t="s">
        <v>21</v>
      </c>
      <c r="J45" s="7" t="s">
        <v>16</v>
      </c>
      <c r="K45" s="8" t="s">
        <v>17</v>
      </c>
      <c r="L45" s="25" t="s">
        <v>74</v>
      </c>
      <c r="M45" s="47">
        <v>26.7</v>
      </c>
      <c r="N45" s="48"/>
      <c r="O45" s="47"/>
      <c r="P45" s="47">
        <v>26.7</v>
      </c>
    </row>
    <row r="46" spans="1:16" ht="12.75">
      <c r="A46" s="26" t="s">
        <v>61</v>
      </c>
      <c r="B46" s="12" t="s">
        <v>113</v>
      </c>
      <c r="C46" s="4" t="s">
        <v>11</v>
      </c>
      <c r="D46" s="22" t="s">
        <v>135</v>
      </c>
      <c r="E46" s="23" t="s">
        <v>93</v>
      </c>
      <c r="F46" s="20" t="s">
        <v>13</v>
      </c>
      <c r="G46" s="5" t="s">
        <v>14</v>
      </c>
      <c r="H46" s="30">
        <v>160</v>
      </c>
      <c r="I46" s="20" t="s">
        <v>21</v>
      </c>
      <c r="J46" s="7" t="s">
        <v>16</v>
      </c>
      <c r="K46" s="8" t="s">
        <v>17</v>
      </c>
      <c r="L46" s="22" t="s">
        <v>72</v>
      </c>
      <c r="M46" s="48"/>
      <c r="N46" s="47">
        <v>12.4</v>
      </c>
      <c r="O46" s="47">
        <v>3.5</v>
      </c>
      <c r="P46" s="47">
        <v>15.9</v>
      </c>
    </row>
    <row r="47" spans="1:16" ht="12.75">
      <c r="A47" s="26" t="s">
        <v>62</v>
      </c>
      <c r="B47" s="12" t="s">
        <v>113</v>
      </c>
      <c r="C47" s="4" t="s">
        <v>11</v>
      </c>
      <c r="D47" s="22" t="s">
        <v>135</v>
      </c>
      <c r="E47" s="29" t="s">
        <v>93</v>
      </c>
      <c r="F47" s="20" t="s">
        <v>13</v>
      </c>
      <c r="G47" s="5" t="s">
        <v>14</v>
      </c>
      <c r="H47" s="24">
        <v>25</v>
      </c>
      <c r="I47" s="20" t="s">
        <v>21</v>
      </c>
      <c r="J47" s="7" t="s">
        <v>16</v>
      </c>
      <c r="K47" s="8" t="s">
        <v>17</v>
      </c>
      <c r="L47" s="25" t="s">
        <v>71</v>
      </c>
      <c r="M47" s="47">
        <v>1.5</v>
      </c>
      <c r="N47" s="48"/>
      <c r="O47" s="47"/>
      <c r="P47" s="47">
        <v>1.5</v>
      </c>
    </row>
    <row r="48" spans="1:16" ht="12.75">
      <c r="A48" s="26" t="s">
        <v>63</v>
      </c>
      <c r="B48" s="12" t="s">
        <v>114</v>
      </c>
      <c r="C48" s="4" t="s">
        <v>11</v>
      </c>
      <c r="D48" s="22" t="s">
        <v>136</v>
      </c>
      <c r="E48" s="23" t="s">
        <v>94</v>
      </c>
      <c r="F48" s="20" t="s">
        <v>13</v>
      </c>
      <c r="G48" s="5" t="s">
        <v>14</v>
      </c>
      <c r="H48" s="30">
        <v>40</v>
      </c>
      <c r="I48" s="20" t="s">
        <v>21</v>
      </c>
      <c r="J48" s="7" t="s">
        <v>16</v>
      </c>
      <c r="K48" s="8" t="s">
        <v>17</v>
      </c>
      <c r="L48" s="22" t="s">
        <v>72</v>
      </c>
      <c r="M48" s="48"/>
      <c r="N48" s="47">
        <v>5.9</v>
      </c>
      <c r="O48" s="47">
        <v>17.9</v>
      </c>
      <c r="P48" s="47">
        <v>23.8</v>
      </c>
    </row>
    <row r="49" spans="1:16" ht="12.75">
      <c r="A49" s="26" t="s">
        <v>64</v>
      </c>
      <c r="B49" s="12" t="s">
        <v>114</v>
      </c>
      <c r="C49" s="4" t="s">
        <v>11</v>
      </c>
      <c r="D49" s="22" t="s">
        <v>136</v>
      </c>
      <c r="E49" s="23" t="s">
        <v>95</v>
      </c>
      <c r="F49" s="20" t="s">
        <v>13</v>
      </c>
      <c r="G49" s="5" t="s">
        <v>14</v>
      </c>
      <c r="H49" s="24">
        <v>32</v>
      </c>
      <c r="I49" s="20" t="s">
        <v>21</v>
      </c>
      <c r="J49" s="7" t="s">
        <v>16</v>
      </c>
      <c r="K49" s="8" t="s">
        <v>17</v>
      </c>
      <c r="L49" s="25" t="s">
        <v>71</v>
      </c>
      <c r="M49" s="47">
        <v>11.9</v>
      </c>
      <c r="N49" s="48"/>
      <c r="O49" s="47"/>
      <c r="P49" s="47">
        <v>11.9</v>
      </c>
    </row>
    <row r="50" spans="1:16" ht="12.75">
      <c r="A50" s="26" t="s">
        <v>65</v>
      </c>
      <c r="B50" s="12" t="s">
        <v>102</v>
      </c>
      <c r="C50" s="4" t="s">
        <v>11</v>
      </c>
      <c r="D50" s="27" t="s">
        <v>122</v>
      </c>
      <c r="E50" s="23" t="s">
        <v>77</v>
      </c>
      <c r="F50" s="20" t="s">
        <v>13</v>
      </c>
      <c r="G50" s="5" t="s">
        <v>14</v>
      </c>
      <c r="H50" s="28">
        <v>32</v>
      </c>
      <c r="I50" s="20" t="s">
        <v>21</v>
      </c>
      <c r="J50" s="7" t="s">
        <v>16</v>
      </c>
      <c r="K50" s="8" t="s">
        <v>17</v>
      </c>
      <c r="L50" s="25" t="s">
        <v>71</v>
      </c>
      <c r="M50" s="47">
        <v>9.7</v>
      </c>
      <c r="N50" s="48"/>
      <c r="O50" s="47"/>
      <c r="P50" s="47">
        <v>9.7</v>
      </c>
    </row>
    <row r="51" spans="1:16" ht="12.75">
      <c r="A51" s="31" t="s">
        <v>66</v>
      </c>
      <c r="B51" s="12" t="s">
        <v>110</v>
      </c>
      <c r="C51" s="4" t="s">
        <v>11</v>
      </c>
      <c r="D51" s="22" t="s">
        <v>132</v>
      </c>
      <c r="E51" s="29" t="s">
        <v>96</v>
      </c>
      <c r="F51" s="20" t="s">
        <v>13</v>
      </c>
      <c r="G51" s="5" t="s">
        <v>14</v>
      </c>
      <c r="H51" s="32">
        <v>250</v>
      </c>
      <c r="I51" s="20" t="s">
        <v>21</v>
      </c>
      <c r="J51" s="7" t="s">
        <v>16</v>
      </c>
      <c r="K51" s="8" t="s">
        <v>17</v>
      </c>
      <c r="L51" s="25" t="s">
        <v>74</v>
      </c>
      <c r="M51" s="47">
        <v>90.2</v>
      </c>
      <c r="N51" s="48"/>
      <c r="O51" s="47"/>
      <c r="P51" s="47">
        <v>90.2</v>
      </c>
    </row>
    <row r="52" spans="1:16" ht="12.75">
      <c r="A52" s="26" t="s">
        <v>67</v>
      </c>
      <c r="B52" s="12" t="s">
        <v>115</v>
      </c>
      <c r="C52" s="4" t="s">
        <v>11</v>
      </c>
      <c r="D52" s="22" t="s">
        <v>137</v>
      </c>
      <c r="E52" s="29" t="s">
        <v>97</v>
      </c>
      <c r="F52" s="20" t="s">
        <v>13</v>
      </c>
      <c r="G52" s="5" t="s">
        <v>14</v>
      </c>
      <c r="H52" s="24">
        <v>400</v>
      </c>
      <c r="I52" s="20" t="s">
        <v>21</v>
      </c>
      <c r="J52" s="7" t="s">
        <v>16</v>
      </c>
      <c r="K52" s="8" t="s">
        <v>17</v>
      </c>
      <c r="L52" s="25" t="s">
        <v>75</v>
      </c>
      <c r="M52" s="47">
        <v>197.5</v>
      </c>
      <c r="N52" s="48"/>
      <c r="O52" s="47"/>
      <c r="P52" s="47">
        <v>197.5</v>
      </c>
    </row>
    <row r="53" spans="1:16" ht="12.75">
      <c r="A53" s="26" t="s">
        <v>68</v>
      </c>
      <c r="B53" s="12" t="s">
        <v>111</v>
      </c>
      <c r="C53" s="4" t="s">
        <v>11</v>
      </c>
      <c r="D53" s="22" t="s">
        <v>133</v>
      </c>
      <c r="E53" s="23" t="s">
        <v>91</v>
      </c>
      <c r="F53" s="20" t="s">
        <v>13</v>
      </c>
      <c r="G53" s="5" t="s">
        <v>14</v>
      </c>
      <c r="H53" s="24">
        <v>400</v>
      </c>
      <c r="I53" s="20" t="s">
        <v>21</v>
      </c>
      <c r="J53" s="7" t="s">
        <v>16</v>
      </c>
      <c r="K53" s="8" t="s">
        <v>17</v>
      </c>
      <c r="L53" s="25" t="s">
        <v>74</v>
      </c>
      <c r="M53" s="47">
        <v>228.5</v>
      </c>
      <c r="N53" s="48"/>
      <c r="O53" s="47"/>
      <c r="P53" s="47">
        <v>228.5</v>
      </c>
    </row>
    <row r="54" spans="1:16" ht="12.75">
      <c r="A54" s="26" t="s">
        <v>69</v>
      </c>
      <c r="B54" s="12" t="s">
        <v>116</v>
      </c>
      <c r="C54" s="4" t="s">
        <v>11</v>
      </c>
      <c r="D54" s="18" t="s">
        <v>120</v>
      </c>
      <c r="E54" s="23" t="s">
        <v>98</v>
      </c>
      <c r="F54" s="20" t="s">
        <v>13</v>
      </c>
      <c r="G54" s="5" t="s">
        <v>14</v>
      </c>
      <c r="H54" s="24">
        <v>25</v>
      </c>
      <c r="I54" s="20" t="s">
        <v>21</v>
      </c>
      <c r="J54" s="7" t="s">
        <v>16</v>
      </c>
      <c r="K54" s="8" t="s">
        <v>17</v>
      </c>
      <c r="L54" s="25" t="s">
        <v>71</v>
      </c>
      <c r="M54" s="47">
        <v>13.8</v>
      </c>
      <c r="N54" s="48"/>
      <c r="O54" s="47"/>
      <c r="P54" s="47">
        <v>13.8</v>
      </c>
    </row>
    <row r="55" spans="1:16" ht="13.5" thickBot="1">
      <c r="A55" s="26" t="s">
        <v>70</v>
      </c>
      <c r="B55" s="12" t="s">
        <v>116</v>
      </c>
      <c r="C55" s="4" t="s">
        <v>11</v>
      </c>
      <c r="D55" s="18" t="s">
        <v>120</v>
      </c>
      <c r="E55" s="23" t="s">
        <v>98</v>
      </c>
      <c r="F55" s="20" t="s">
        <v>13</v>
      </c>
      <c r="G55" s="5" t="s">
        <v>14</v>
      </c>
      <c r="H55" s="24">
        <v>25</v>
      </c>
      <c r="I55" s="20" t="s">
        <v>21</v>
      </c>
      <c r="J55" s="7" t="s">
        <v>16</v>
      </c>
      <c r="K55" s="8" t="s">
        <v>17</v>
      </c>
      <c r="L55" s="25" t="s">
        <v>71</v>
      </c>
      <c r="M55" s="47">
        <v>14.5</v>
      </c>
      <c r="N55" s="48"/>
      <c r="O55" s="47"/>
      <c r="P55" s="54">
        <v>14.5</v>
      </c>
    </row>
    <row r="56" spans="13:16" ht="13.5" thickBot="1">
      <c r="M56" s="55">
        <f>SUM(M6:M55)</f>
        <v>2387.3</v>
      </c>
      <c r="N56" s="55">
        <f>SUM(N6:N55)</f>
        <v>28.9</v>
      </c>
      <c r="O56" s="56">
        <f>SUM(O18:O55)</f>
        <v>32.9</v>
      </c>
      <c r="P56" s="57">
        <f>SUM(M56:O56)</f>
        <v>2449.1000000000004</v>
      </c>
    </row>
    <row r="58" spans="13:15" ht="12.75">
      <c r="M58" s="36"/>
      <c r="N58" s="36"/>
      <c r="O58" s="36"/>
    </row>
    <row r="59" spans="13:15" ht="12.75">
      <c r="M59" s="49"/>
      <c r="N59" s="49"/>
      <c r="O59" s="49"/>
    </row>
  </sheetData>
  <mergeCells count="10">
    <mergeCell ref="N4:O4"/>
    <mergeCell ref="M3:P3"/>
    <mergeCell ref="J3:J5"/>
    <mergeCell ref="K3:K5"/>
    <mergeCell ref="L3:L5"/>
    <mergeCell ref="G3:G5"/>
    <mergeCell ref="H3:H5"/>
    <mergeCell ref="I3:I5"/>
    <mergeCell ref="A3:A5"/>
    <mergeCell ref="B3:C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tomasovad</dc:creator>
  <cp:keywords/>
  <dc:description/>
  <cp:lastModifiedBy>mezenska</cp:lastModifiedBy>
  <dcterms:created xsi:type="dcterms:W3CDTF">2012-10-24T14:34:18Z</dcterms:created>
  <dcterms:modified xsi:type="dcterms:W3CDTF">2012-10-26T08:17:07Z</dcterms:modified>
  <cp:category/>
  <cp:version/>
  <cp:contentType/>
  <cp:contentStatus/>
</cp:coreProperties>
</file>