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915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<sst xmlns="http://schemas.openxmlformats.org/spreadsheetml/2006/main" count="78" uniqueCount="39">
  <si>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t>SPECIFIKACE</t>
  </si>
  <si>
    <t>Obchodní název</t>
  </si>
  <si>
    <t>SUKL KOD</t>
  </si>
  <si>
    <t>OBSAH ML/KS</t>
  </si>
  <si>
    <t>OBAL</t>
  </si>
  <si>
    <t>0,9% FYZIOLOGICKÝ ROZTOK</t>
  </si>
  <si>
    <t>AMP</t>
  </si>
  <si>
    <t>PE</t>
  </si>
  <si>
    <t>VAK</t>
  </si>
  <si>
    <t>10% FYZIOLOGICKÝ ROZTOK</t>
  </si>
  <si>
    <t>SKLO</t>
  </si>
  <si>
    <t>10% GLUCOSE</t>
  </si>
  <si>
    <t>20% GLUCOSE</t>
  </si>
  <si>
    <t>40% GLUCOSE</t>
  </si>
  <si>
    <t>5% GLUCOSE</t>
  </si>
  <si>
    <t>STERILE WATER FOR INJECTIONE</t>
  </si>
  <si>
    <t>DARROWI 1/1</t>
  </si>
  <si>
    <t>HARTMANN</t>
  </si>
  <si>
    <t>KCL 7,45%</t>
  </si>
  <si>
    <t>MANNITOL 20%</t>
  </si>
  <si>
    <t>NaHC 8,4%</t>
  </si>
  <si>
    <t>PLASMALYTE ROZTOK</t>
  </si>
  <si>
    <t>RINGERI 1/1</t>
  </si>
  <si>
    <t>TETRASPAN 10%</t>
  </si>
  <si>
    <t>SOLUTIO THOMAS</t>
  </si>
  <si>
    <t>ROZTOK AMINOKYSELIN 10%</t>
  </si>
  <si>
    <t>ROZTOK AMINOKYSELIN 5%</t>
  </si>
  <si>
    <t>NUTRAMIN VLI</t>
  </si>
  <si>
    <t>AMINOPLASMAL HEPA 10%</t>
  </si>
  <si>
    <t>RINGERI 1/3</t>
  </si>
  <si>
    <t>0,9% FYZIOLOGICKÝ ROZTOK šroub. uzávěr</t>
  </si>
  <si>
    <t>Celkem jednotek</t>
  </si>
  <si>
    <t>Celková cena bez DPH</t>
  </si>
  <si>
    <t>Celková cena s DPH</t>
  </si>
  <si>
    <t>PE/VAK</t>
  </si>
  <si>
    <t>Sazba DPH</t>
  </si>
  <si>
    <t>Jednotko-vá cena s DPH</t>
  </si>
  <si>
    <t>Výše DPH/jed-notková cena</t>
  </si>
  <si>
    <t>Jednotko-vá cena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</si>
</sst>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8.140625" style="0" customWidth="1"/>
    <col min="2" max="2" width="18.7109375" style="0" customWidth="1"/>
    <col min="3" max="3" width="11.7109375" style="0" customWidth="1"/>
    <col min="4" max="4" width="7.140625" style="0" bestFit="1" customWidth="1"/>
    <col min="5" max="5" width="10.00390625" style="0" customWidth="1"/>
    <col min="6" max="6" width="9.7109375" style="11" customWidth="1"/>
    <col min="7" max="7" width="9.7109375" style="0" customWidth="1"/>
    <col min="8" max="8" width="6.7109375" style="0" customWidth="1"/>
    <col min="9" max="9" width="8.7109375" style="0" customWidth="1"/>
    <col min="10" max="12" width="9.7109375" style="0" customWidth="1"/>
  </cols>
  <sheetData>
    <row r="1" spans="1:13" ht="60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31</v>
      </c>
      <c r="G1" s="8" t="s">
        <v>38</v>
      </c>
      <c r="H1" s="8" t="s">
        <v>35</v>
      </c>
      <c r="I1" s="8" t="s">
        <v>37</v>
      </c>
      <c r="J1" s="8" t="s">
        <v>36</v>
      </c>
      <c r="K1" s="8" t="s">
        <v>32</v>
      </c>
      <c r="L1" s="8" t="s">
        <v>33</v>
      </c>
      <c r="M1" s="14"/>
    </row>
    <row r="2" spans="1:13" ht="15">
      <c r="A2" s="1" t="s">
        <v>5</v>
      </c>
      <c r="B2" s="1"/>
      <c r="C2" s="1"/>
      <c r="D2" s="2">
        <v>20</v>
      </c>
      <c r="E2" s="3" t="s">
        <v>6</v>
      </c>
      <c r="F2" s="10">
        <v>3200</v>
      </c>
      <c r="G2" s="12"/>
      <c r="H2" s="12"/>
      <c r="I2" s="12"/>
      <c r="J2" s="12">
        <f>SUM(G2+I2)</f>
        <v>0</v>
      </c>
      <c r="K2" s="12">
        <f>SUM(F2*G2)</f>
        <v>0</v>
      </c>
      <c r="L2" s="12">
        <f>SUM(F2*J2)</f>
        <v>0</v>
      </c>
      <c r="M2" s="14"/>
    </row>
    <row r="3" spans="1:13" ht="15">
      <c r="A3" s="1" t="s">
        <v>5</v>
      </c>
      <c r="B3" s="1"/>
      <c r="C3" s="1"/>
      <c r="D3" s="2">
        <v>100</v>
      </c>
      <c r="E3" s="3" t="s">
        <v>34</v>
      </c>
      <c r="F3" s="10">
        <v>32480</v>
      </c>
      <c r="G3" s="12"/>
      <c r="H3" s="12"/>
      <c r="I3" s="12"/>
      <c r="J3" s="12">
        <f aca="true" t="shared" si="0" ref="J3:J34">SUM(G3+I3)</f>
        <v>0</v>
      </c>
      <c r="K3" s="12">
        <f aca="true" t="shared" si="1" ref="K3:K34">SUM(F3*G3)</f>
        <v>0</v>
      </c>
      <c r="L3" s="12">
        <f aca="true" t="shared" si="2" ref="L3:L34">SUM(F3*J3)</f>
        <v>0</v>
      </c>
      <c r="M3" s="14"/>
    </row>
    <row r="4" spans="1:12" ht="15">
      <c r="A4" s="4" t="s">
        <v>5</v>
      </c>
      <c r="B4" s="4"/>
      <c r="C4" s="4"/>
      <c r="D4" s="5">
        <v>250</v>
      </c>
      <c r="E4" s="3" t="s">
        <v>34</v>
      </c>
      <c r="F4" s="10">
        <v>9440</v>
      </c>
      <c r="G4" s="12"/>
      <c r="H4" s="12"/>
      <c r="I4" s="12"/>
      <c r="J4" s="12">
        <f t="shared" si="0"/>
        <v>0</v>
      </c>
      <c r="K4" s="12">
        <f t="shared" si="1"/>
        <v>0</v>
      </c>
      <c r="L4" s="12">
        <f t="shared" si="2"/>
        <v>0</v>
      </c>
    </row>
    <row r="5" spans="1:12" ht="15">
      <c r="A5" s="1" t="s">
        <v>5</v>
      </c>
      <c r="B5" s="1"/>
      <c r="C5" s="1"/>
      <c r="D5" s="2">
        <v>500</v>
      </c>
      <c r="E5" s="3" t="s">
        <v>34</v>
      </c>
      <c r="F5" s="10">
        <v>13520</v>
      </c>
      <c r="G5" s="12"/>
      <c r="H5" s="12"/>
      <c r="I5" s="12"/>
      <c r="J5" s="12">
        <f t="shared" si="0"/>
        <v>0</v>
      </c>
      <c r="K5" s="12">
        <f t="shared" si="1"/>
        <v>0</v>
      </c>
      <c r="L5" s="12">
        <f t="shared" si="2"/>
        <v>0</v>
      </c>
    </row>
    <row r="6" spans="1:12" ht="15">
      <c r="A6" s="1" t="s">
        <v>5</v>
      </c>
      <c r="B6" s="1"/>
      <c r="C6" s="1"/>
      <c r="D6" s="2">
        <v>1000</v>
      </c>
      <c r="E6" s="3" t="s">
        <v>34</v>
      </c>
      <c r="F6" s="10">
        <v>4400</v>
      </c>
      <c r="G6" s="12"/>
      <c r="H6" s="12"/>
      <c r="I6" s="12"/>
      <c r="J6" s="12">
        <f t="shared" si="0"/>
        <v>0</v>
      </c>
      <c r="K6" s="12">
        <f t="shared" si="1"/>
        <v>0</v>
      </c>
      <c r="L6" s="12">
        <f t="shared" si="2"/>
        <v>0</v>
      </c>
    </row>
    <row r="7" spans="1:12" ht="15">
      <c r="A7" s="1" t="s">
        <v>30</v>
      </c>
      <c r="B7" s="1"/>
      <c r="C7" s="1"/>
      <c r="D7" s="2">
        <v>1000</v>
      </c>
      <c r="E7" s="3" t="s">
        <v>7</v>
      </c>
      <c r="F7" s="10">
        <v>50</v>
      </c>
      <c r="G7" s="12"/>
      <c r="H7" s="12"/>
      <c r="I7" s="12"/>
      <c r="J7" s="12">
        <f t="shared" si="0"/>
        <v>0</v>
      </c>
      <c r="K7" s="12">
        <f t="shared" si="1"/>
        <v>0</v>
      </c>
      <c r="L7" s="12">
        <f t="shared" si="2"/>
        <v>0</v>
      </c>
    </row>
    <row r="8" spans="1:12" ht="15">
      <c r="A8" s="1" t="s">
        <v>9</v>
      </c>
      <c r="B8" s="1"/>
      <c r="C8" s="1"/>
      <c r="D8" s="2">
        <v>80</v>
      </c>
      <c r="E8" s="3" t="s">
        <v>10</v>
      </c>
      <c r="F8" s="10">
        <v>320</v>
      </c>
      <c r="G8" s="12"/>
      <c r="H8" s="12"/>
      <c r="I8" s="12"/>
      <c r="J8" s="12">
        <f t="shared" si="0"/>
        <v>0</v>
      </c>
      <c r="K8" s="12">
        <f t="shared" si="1"/>
        <v>0</v>
      </c>
      <c r="L8" s="12">
        <f t="shared" si="2"/>
        <v>0</v>
      </c>
    </row>
    <row r="9" spans="1:12" ht="15">
      <c r="A9" s="1" t="s">
        <v>9</v>
      </c>
      <c r="B9" s="1"/>
      <c r="C9" s="1"/>
      <c r="D9" s="2">
        <v>10</v>
      </c>
      <c r="E9" s="3" t="s">
        <v>6</v>
      </c>
      <c r="F9" s="10">
        <v>1760</v>
      </c>
      <c r="G9" s="12"/>
      <c r="H9" s="12"/>
      <c r="I9" s="12"/>
      <c r="J9" s="12">
        <f t="shared" si="0"/>
        <v>0</v>
      </c>
      <c r="K9" s="12">
        <f t="shared" si="1"/>
        <v>0</v>
      </c>
      <c r="L9" s="12">
        <f t="shared" si="2"/>
        <v>0</v>
      </c>
    </row>
    <row r="10" spans="1:12" ht="15">
      <c r="A10" s="1" t="s">
        <v>11</v>
      </c>
      <c r="B10" s="1"/>
      <c r="C10" s="1"/>
      <c r="D10" s="2">
        <v>500</v>
      </c>
      <c r="E10" s="3" t="s">
        <v>34</v>
      </c>
      <c r="F10" s="10">
        <v>12400</v>
      </c>
      <c r="G10" s="12"/>
      <c r="H10" s="12"/>
      <c r="I10" s="12"/>
      <c r="J10" s="12">
        <f t="shared" si="0"/>
        <v>0</v>
      </c>
      <c r="K10" s="12">
        <f t="shared" si="1"/>
        <v>0</v>
      </c>
      <c r="L10" s="12">
        <f t="shared" si="2"/>
        <v>0</v>
      </c>
    </row>
    <row r="11" spans="1:12" ht="15">
      <c r="A11" s="1" t="s">
        <v>12</v>
      </c>
      <c r="B11" s="1"/>
      <c r="C11" s="1"/>
      <c r="D11" s="2">
        <v>500</v>
      </c>
      <c r="E11" s="3" t="s">
        <v>34</v>
      </c>
      <c r="F11" s="10">
        <v>80</v>
      </c>
      <c r="G11" s="12"/>
      <c r="H11" s="12"/>
      <c r="I11" s="12"/>
      <c r="J11" s="12">
        <f t="shared" si="0"/>
        <v>0</v>
      </c>
      <c r="K11" s="12">
        <f t="shared" si="1"/>
        <v>0</v>
      </c>
      <c r="L11" s="12">
        <f t="shared" si="2"/>
        <v>0</v>
      </c>
    </row>
    <row r="12" spans="1:12" ht="15">
      <c r="A12" s="1" t="s">
        <v>13</v>
      </c>
      <c r="B12" s="1"/>
      <c r="C12" s="1"/>
      <c r="D12" s="2">
        <v>500</v>
      </c>
      <c r="E12" s="3" t="s">
        <v>7</v>
      </c>
      <c r="F12" s="10">
        <v>320</v>
      </c>
      <c r="G12" s="12"/>
      <c r="H12" s="12"/>
      <c r="I12" s="12"/>
      <c r="J12" s="12">
        <f t="shared" si="0"/>
        <v>0</v>
      </c>
      <c r="K12" s="12">
        <f t="shared" si="1"/>
        <v>0</v>
      </c>
      <c r="L12" s="12">
        <f t="shared" si="2"/>
        <v>0</v>
      </c>
    </row>
    <row r="13" spans="1:12" ht="15">
      <c r="A13" s="1" t="s">
        <v>14</v>
      </c>
      <c r="B13" s="1"/>
      <c r="C13" s="1"/>
      <c r="D13" s="2">
        <v>100</v>
      </c>
      <c r="E13" s="3" t="s">
        <v>7</v>
      </c>
      <c r="F13" s="10">
        <v>1920</v>
      </c>
      <c r="G13" s="12"/>
      <c r="H13" s="12"/>
      <c r="I13" s="12"/>
      <c r="J13" s="12">
        <f t="shared" si="0"/>
        <v>0</v>
      </c>
      <c r="K13" s="12">
        <f t="shared" si="1"/>
        <v>0</v>
      </c>
      <c r="L13" s="12">
        <f t="shared" si="2"/>
        <v>0</v>
      </c>
    </row>
    <row r="14" spans="1:12" ht="15">
      <c r="A14" s="1" t="s">
        <v>14</v>
      </c>
      <c r="B14" s="1"/>
      <c r="C14" s="1"/>
      <c r="D14" s="2">
        <v>250</v>
      </c>
      <c r="E14" s="3" t="s">
        <v>34</v>
      </c>
      <c r="F14" s="10">
        <v>1120</v>
      </c>
      <c r="G14" s="12"/>
      <c r="H14" s="12"/>
      <c r="I14" s="12"/>
      <c r="J14" s="12">
        <f t="shared" si="0"/>
        <v>0</v>
      </c>
      <c r="K14" s="12">
        <f t="shared" si="1"/>
        <v>0</v>
      </c>
      <c r="L14" s="12">
        <f t="shared" si="2"/>
        <v>0</v>
      </c>
    </row>
    <row r="15" spans="1:12" ht="15">
      <c r="A15" s="1" t="s">
        <v>14</v>
      </c>
      <c r="B15" s="1"/>
      <c r="C15" s="1"/>
      <c r="D15" s="2">
        <v>500</v>
      </c>
      <c r="E15" s="3" t="s">
        <v>34</v>
      </c>
      <c r="F15" s="10">
        <v>5280</v>
      </c>
      <c r="G15" s="12"/>
      <c r="H15" s="12"/>
      <c r="I15" s="12"/>
      <c r="J15" s="12">
        <f t="shared" si="0"/>
        <v>0</v>
      </c>
      <c r="K15" s="12">
        <f t="shared" si="1"/>
        <v>0</v>
      </c>
      <c r="L15" s="12">
        <f t="shared" si="2"/>
        <v>0</v>
      </c>
    </row>
    <row r="16" spans="1:12" ht="15">
      <c r="A16" s="7" t="s">
        <v>15</v>
      </c>
      <c r="B16" s="1"/>
      <c r="C16" s="1"/>
      <c r="D16" s="2">
        <v>100</v>
      </c>
      <c r="E16" s="3" t="s">
        <v>34</v>
      </c>
      <c r="F16" s="10">
        <v>3200</v>
      </c>
      <c r="G16" s="12"/>
      <c r="H16" s="12"/>
      <c r="I16" s="12"/>
      <c r="J16" s="12">
        <f t="shared" si="0"/>
        <v>0</v>
      </c>
      <c r="K16" s="12">
        <f t="shared" si="1"/>
        <v>0</v>
      </c>
      <c r="L16" s="12">
        <f t="shared" si="2"/>
        <v>0</v>
      </c>
    </row>
    <row r="17" spans="1:12" ht="15">
      <c r="A17" s="7" t="s">
        <v>15</v>
      </c>
      <c r="B17" s="1"/>
      <c r="C17" s="1"/>
      <c r="D17" s="2">
        <v>250</v>
      </c>
      <c r="E17" s="3" t="s">
        <v>34</v>
      </c>
      <c r="F17" s="10">
        <v>320</v>
      </c>
      <c r="G17" s="12"/>
      <c r="H17" s="12"/>
      <c r="I17" s="12"/>
      <c r="J17" s="12">
        <f t="shared" si="0"/>
        <v>0</v>
      </c>
      <c r="K17" s="12">
        <f t="shared" si="1"/>
        <v>0</v>
      </c>
      <c r="L17" s="12">
        <f t="shared" si="2"/>
        <v>0</v>
      </c>
    </row>
    <row r="18" spans="1:12" ht="15">
      <c r="A18" s="7" t="s">
        <v>15</v>
      </c>
      <c r="B18" s="1"/>
      <c r="C18" s="1"/>
      <c r="D18" s="2">
        <v>500</v>
      </c>
      <c r="E18" s="3" t="s">
        <v>34</v>
      </c>
      <c r="F18" s="10">
        <v>2800</v>
      </c>
      <c r="G18" s="12"/>
      <c r="H18" s="12"/>
      <c r="I18" s="12"/>
      <c r="J18" s="12">
        <f t="shared" si="0"/>
        <v>0</v>
      </c>
      <c r="K18" s="12">
        <f t="shared" si="1"/>
        <v>0</v>
      </c>
      <c r="L18" s="12">
        <f t="shared" si="2"/>
        <v>0</v>
      </c>
    </row>
    <row r="19" spans="1:12" ht="15">
      <c r="A19" s="6" t="s">
        <v>16</v>
      </c>
      <c r="B19" s="6"/>
      <c r="C19" s="6"/>
      <c r="D19" s="2">
        <v>500</v>
      </c>
      <c r="E19" s="3" t="s">
        <v>10</v>
      </c>
      <c r="F19" s="10">
        <v>6880</v>
      </c>
      <c r="G19" s="12"/>
      <c r="H19" s="12"/>
      <c r="I19" s="12"/>
      <c r="J19" s="12">
        <f t="shared" si="0"/>
        <v>0</v>
      </c>
      <c r="K19" s="12">
        <f t="shared" si="1"/>
        <v>0</v>
      </c>
      <c r="L19" s="12">
        <f t="shared" si="2"/>
        <v>0</v>
      </c>
    </row>
    <row r="20" spans="1:12" ht="15">
      <c r="A20" s="6" t="s">
        <v>17</v>
      </c>
      <c r="B20" s="6"/>
      <c r="C20" s="6"/>
      <c r="D20" s="2">
        <v>500</v>
      </c>
      <c r="E20" s="3" t="s">
        <v>34</v>
      </c>
      <c r="F20" s="10">
        <v>1360</v>
      </c>
      <c r="G20" s="12"/>
      <c r="H20" s="12"/>
      <c r="I20" s="12"/>
      <c r="J20" s="12">
        <f t="shared" si="0"/>
        <v>0</v>
      </c>
      <c r="K20" s="12">
        <f t="shared" si="1"/>
        <v>0</v>
      </c>
      <c r="L20" s="12">
        <f t="shared" si="2"/>
        <v>0</v>
      </c>
    </row>
    <row r="21" spans="1:12" ht="15">
      <c r="A21" s="6" t="s">
        <v>18</v>
      </c>
      <c r="B21" s="6"/>
      <c r="C21" s="6"/>
      <c r="D21" s="2">
        <v>80</v>
      </c>
      <c r="E21" s="3" t="s">
        <v>10</v>
      </c>
      <c r="F21" s="10">
        <v>2096</v>
      </c>
      <c r="G21" s="12"/>
      <c r="H21" s="12"/>
      <c r="I21" s="12"/>
      <c r="J21" s="12">
        <f t="shared" si="0"/>
        <v>0</v>
      </c>
      <c r="K21" s="12">
        <f t="shared" si="1"/>
        <v>0</v>
      </c>
      <c r="L21" s="12">
        <f t="shared" si="2"/>
        <v>0</v>
      </c>
    </row>
    <row r="22" spans="1:12" ht="15">
      <c r="A22" s="6" t="s">
        <v>18</v>
      </c>
      <c r="B22" s="6"/>
      <c r="C22" s="6"/>
      <c r="D22" s="2">
        <v>100</v>
      </c>
      <c r="E22" s="3" t="s">
        <v>7</v>
      </c>
      <c r="F22" s="10">
        <v>8320</v>
      </c>
      <c r="G22" s="12"/>
      <c r="H22" s="12"/>
      <c r="I22" s="12"/>
      <c r="J22" s="12">
        <f t="shared" si="0"/>
        <v>0</v>
      </c>
      <c r="K22" s="12">
        <f t="shared" si="1"/>
        <v>0</v>
      </c>
      <c r="L22" s="12">
        <f t="shared" si="2"/>
        <v>0</v>
      </c>
    </row>
    <row r="23" spans="1:12" ht="15">
      <c r="A23" s="6" t="s">
        <v>19</v>
      </c>
      <c r="B23" s="6"/>
      <c r="C23" s="6"/>
      <c r="D23" s="2">
        <v>200</v>
      </c>
      <c r="E23" s="3" t="s">
        <v>10</v>
      </c>
      <c r="F23" s="10">
        <v>2720</v>
      </c>
      <c r="G23" s="12"/>
      <c r="H23" s="12"/>
      <c r="I23" s="12"/>
      <c r="J23" s="12">
        <f t="shared" si="0"/>
        <v>0</v>
      </c>
      <c r="K23" s="12">
        <f t="shared" si="1"/>
        <v>0</v>
      </c>
      <c r="L23" s="12">
        <f t="shared" si="2"/>
        <v>0</v>
      </c>
    </row>
    <row r="24" spans="1:12" ht="15">
      <c r="A24" s="6" t="s">
        <v>20</v>
      </c>
      <c r="B24" s="6"/>
      <c r="C24" s="6"/>
      <c r="D24" s="2">
        <v>100</v>
      </c>
      <c r="E24" s="3" t="s">
        <v>10</v>
      </c>
      <c r="F24" s="10">
        <v>320</v>
      </c>
      <c r="G24" s="12"/>
      <c r="H24" s="12"/>
      <c r="I24" s="12"/>
      <c r="J24" s="12">
        <f t="shared" si="0"/>
        <v>0</v>
      </c>
      <c r="K24" s="12">
        <f t="shared" si="1"/>
        <v>0</v>
      </c>
      <c r="L24" s="12">
        <f t="shared" si="2"/>
        <v>0</v>
      </c>
    </row>
    <row r="25" spans="1:12" ht="15">
      <c r="A25" s="2" t="s">
        <v>21</v>
      </c>
      <c r="B25" s="2"/>
      <c r="C25" s="2"/>
      <c r="D25" s="2">
        <v>1000</v>
      </c>
      <c r="E25" s="3" t="s">
        <v>8</v>
      </c>
      <c r="F25" s="10">
        <v>20640</v>
      </c>
      <c r="G25" s="12"/>
      <c r="H25" s="12"/>
      <c r="I25" s="12"/>
      <c r="J25" s="12">
        <f t="shared" si="0"/>
        <v>0</v>
      </c>
      <c r="K25" s="12">
        <f t="shared" si="1"/>
        <v>0</v>
      </c>
      <c r="L25" s="12">
        <f t="shared" si="2"/>
        <v>0</v>
      </c>
    </row>
    <row r="26" spans="1:12" ht="15">
      <c r="A26" s="6" t="s">
        <v>29</v>
      </c>
      <c r="B26" s="2"/>
      <c r="C26" s="2"/>
      <c r="D26" s="2"/>
      <c r="E26" s="3" t="s">
        <v>10</v>
      </c>
      <c r="F26" s="10">
        <v>6720</v>
      </c>
      <c r="G26" s="12"/>
      <c r="H26" s="12"/>
      <c r="I26" s="12"/>
      <c r="J26" s="12">
        <f t="shared" si="0"/>
        <v>0</v>
      </c>
      <c r="K26" s="12">
        <f t="shared" si="1"/>
        <v>0</v>
      </c>
      <c r="L26" s="12">
        <f t="shared" si="2"/>
        <v>0</v>
      </c>
    </row>
    <row r="27" spans="1:12" ht="15">
      <c r="A27" s="6" t="s">
        <v>22</v>
      </c>
      <c r="B27" s="6"/>
      <c r="C27" s="6"/>
      <c r="D27" s="2">
        <v>1000</v>
      </c>
      <c r="E27" s="3" t="s">
        <v>34</v>
      </c>
      <c r="F27" s="10">
        <v>4640</v>
      </c>
      <c r="G27" s="12"/>
      <c r="H27" s="12"/>
      <c r="I27" s="12"/>
      <c r="J27" s="12">
        <f t="shared" si="0"/>
        <v>0</v>
      </c>
      <c r="K27" s="12">
        <f t="shared" si="1"/>
        <v>0</v>
      </c>
      <c r="L27" s="12">
        <f t="shared" si="2"/>
        <v>0</v>
      </c>
    </row>
    <row r="28" spans="1:12" ht="15">
      <c r="A28" s="6" t="s">
        <v>22</v>
      </c>
      <c r="B28" s="6"/>
      <c r="C28" s="6"/>
      <c r="D28" s="2">
        <v>500</v>
      </c>
      <c r="E28" s="3" t="s">
        <v>34</v>
      </c>
      <c r="F28" s="10">
        <v>21920</v>
      </c>
      <c r="G28" s="12"/>
      <c r="H28" s="12"/>
      <c r="I28" s="12"/>
      <c r="J28" s="12">
        <f t="shared" si="0"/>
        <v>0</v>
      </c>
      <c r="K28" s="12">
        <f t="shared" si="1"/>
        <v>0</v>
      </c>
      <c r="L28" s="12">
        <f t="shared" si="2"/>
        <v>0</v>
      </c>
    </row>
    <row r="29" spans="1:12" ht="15">
      <c r="A29" s="7" t="s">
        <v>23</v>
      </c>
      <c r="B29" s="6"/>
      <c r="C29" s="6"/>
      <c r="D29" s="2">
        <v>500</v>
      </c>
      <c r="E29" s="3" t="s">
        <v>8</v>
      </c>
      <c r="F29" s="10">
        <v>8960</v>
      </c>
      <c r="G29" s="12"/>
      <c r="H29" s="12"/>
      <c r="I29" s="12"/>
      <c r="J29" s="12">
        <f t="shared" si="0"/>
        <v>0</v>
      </c>
      <c r="K29" s="12">
        <f t="shared" si="1"/>
        <v>0</v>
      </c>
      <c r="L29" s="12">
        <f t="shared" si="2"/>
        <v>0</v>
      </c>
    </row>
    <row r="30" spans="1:12" ht="15">
      <c r="A30" s="7" t="s">
        <v>24</v>
      </c>
      <c r="B30" s="6"/>
      <c r="C30" s="6"/>
      <c r="D30" s="2">
        <v>50</v>
      </c>
      <c r="E30" s="3" t="s">
        <v>10</v>
      </c>
      <c r="F30" s="10">
        <v>3840</v>
      </c>
      <c r="G30" s="12"/>
      <c r="H30" s="12"/>
      <c r="I30" s="12"/>
      <c r="J30" s="12">
        <f t="shared" si="0"/>
        <v>0</v>
      </c>
      <c r="K30" s="12">
        <f t="shared" si="1"/>
        <v>0</v>
      </c>
      <c r="L30" s="12">
        <f t="shared" si="2"/>
        <v>0</v>
      </c>
    </row>
    <row r="31" spans="1:12" ht="15">
      <c r="A31" s="7" t="s">
        <v>25</v>
      </c>
      <c r="B31" s="6"/>
      <c r="C31" s="6"/>
      <c r="D31" s="2">
        <v>500</v>
      </c>
      <c r="E31" s="3" t="s">
        <v>10</v>
      </c>
      <c r="F31" s="10">
        <v>1200</v>
      </c>
      <c r="G31" s="12"/>
      <c r="H31" s="12"/>
      <c r="I31" s="12"/>
      <c r="J31" s="12">
        <f t="shared" si="0"/>
        <v>0</v>
      </c>
      <c r="K31" s="12">
        <f t="shared" si="1"/>
        <v>0</v>
      </c>
      <c r="L31" s="12">
        <f t="shared" si="2"/>
        <v>0</v>
      </c>
    </row>
    <row r="32" spans="1:12" ht="15">
      <c r="A32" s="7" t="s">
        <v>26</v>
      </c>
      <c r="B32" s="6"/>
      <c r="C32" s="6"/>
      <c r="D32" s="2">
        <v>500</v>
      </c>
      <c r="E32" s="3" t="s">
        <v>10</v>
      </c>
      <c r="F32" s="10">
        <v>5680</v>
      </c>
      <c r="G32" s="12"/>
      <c r="H32" s="12"/>
      <c r="I32" s="12"/>
      <c r="J32" s="12">
        <f t="shared" si="0"/>
        <v>0</v>
      </c>
      <c r="K32" s="12">
        <f t="shared" si="1"/>
        <v>0</v>
      </c>
      <c r="L32" s="12">
        <f t="shared" si="2"/>
        <v>0</v>
      </c>
    </row>
    <row r="33" spans="1:12" ht="15">
      <c r="A33" s="7" t="s">
        <v>27</v>
      </c>
      <c r="B33" s="6"/>
      <c r="C33" s="6"/>
      <c r="D33" s="2">
        <v>500</v>
      </c>
      <c r="E33" s="3" t="s">
        <v>10</v>
      </c>
      <c r="F33" s="10">
        <v>2000</v>
      </c>
      <c r="G33" s="12"/>
      <c r="H33" s="12"/>
      <c r="I33" s="12"/>
      <c r="J33" s="12">
        <f t="shared" si="0"/>
        <v>0</v>
      </c>
      <c r="K33" s="12">
        <f t="shared" si="1"/>
        <v>0</v>
      </c>
      <c r="L33" s="12">
        <f t="shared" si="2"/>
        <v>0</v>
      </c>
    </row>
    <row r="34" spans="1:12" ht="15">
      <c r="A34" s="7" t="s">
        <v>28</v>
      </c>
      <c r="B34" s="6"/>
      <c r="C34" s="6"/>
      <c r="D34" s="2">
        <v>500</v>
      </c>
      <c r="E34" s="3" t="s">
        <v>10</v>
      </c>
      <c r="F34" s="10">
        <v>400</v>
      </c>
      <c r="G34" s="12"/>
      <c r="H34" s="12"/>
      <c r="I34" s="12"/>
      <c r="J34" s="12">
        <f t="shared" si="0"/>
        <v>0</v>
      </c>
      <c r="K34" s="12">
        <f t="shared" si="1"/>
        <v>0</v>
      </c>
      <c r="L34" s="12">
        <f t="shared" si="2"/>
        <v>0</v>
      </c>
    </row>
    <row r="35" spans="9:12" ht="12.75">
      <c r="I35" s="14"/>
      <c r="J35" s="15">
        <f>SUM(J2:J34)</f>
        <v>0</v>
      </c>
      <c r="K35" s="13">
        <f>SUM(K2:K34)</f>
        <v>0</v>
      </c>
      <c r="L35" s="13">
        <f>SUM(L2:L34)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brigada</cp:lastModifiedBy>
  <cp:lastPrinted>2011-06-30T09:10:05Z</cp:lastPrinted>
  <dcterms:created xsi:type="dcterms:W3CDTF">2011-06-14T23:34:35Z</dcterms:created>
  <dcterms:modified xsi:type="dcterms:W3CDTF">2011-06-30T09:10:21Z</dcterms:modified>
  <cp:category/>
  <cp:version/>
  <cp:contentType/>
  <cp:contentStatus/>
</cp:coreProperties>
</file>