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G:\Obchod\03_REALIZACE\0372-2022-MDB-Brno-SERVIS\02-NAB\230131_MdB-HS_Podlaha+Lana\"/>
    </mc:Choice>
  </mc:AlternateContent>
  <xr:revisionPtr revIDLastSave="0" documentId="13_ncr:1_{CB0DB312-D6D0-49D8-B728-92F83DD773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definedNames>
    <definedName name="_xlnm.Print_Titles" localSheetId="0">List1!$1:$3</definedName>
    <definedName name="_xlnm.Print_Area" localSheetId="0">List1!$A$1:$F$13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F11" i="1"/>
  <c r="D6" i="1"/>
  <c r="F6" i="1" s="1"/>
  <c r="F8" i="1"/>
  <c r="F7" i="1"/>
  <c r="F10" i="1"/>
  <c r="F5" i="1"/>
  <c r="F4" i="1" l="1"/>
  <c r="F9" i="1"/>
</calcChain>
</file>

<file path=xl/sharedStrings.xml><?xml version="1.0" encoding="utf-8"?>
<sst xmlns="http://schemas.openxmlformats.org/spreadsheetml/2006/main" count="31" uniqueCount="25">
  <si>
    <t>číslo položky</t>
  </si>
  <si>
    <t>popis prací a dodávek</t>
  </si>
  <si>
    <t>jedn.</t>
  </si>
  <si>
    <t>ks</t>
  </si>
  <si>
    <t>cena za ks</t>
  </si>
  <si>
    <t>01</t>
  </si>
  <si>
    <t>02</t>
  </si>
  <si>
    <t>cena celkem</t>
  </si>
  <si>
    <t>03</t>
  </si>
  <si>
    <t>04</t>
  </si>
  <si>
    <t>m2</t>
  </si>
  <si>
    <t>kpl</t>
  </si>
  <si>
    <t>05</t>
  </si>
  <si>
    <t>VÝMĚNA PODLAHY JEVIŠTĚ</t>
  </si>
  <si>
    <t>06</t>
  </si>
  <si>
    <t>07</t>
  </si>
  <si>
    <t>08</t>
  </si>
  <si>
    <r>
      <rPr>
        <b/>
        <sz val="10"/>
        <rFont val="Arial"/>
        <family val="2"/>
        <charset val="238"/>
      </rPr>
      <t xml:space="preserve">Demontáž původní podlahy </t>
    </r>
    <r>
      <rPr>
        <sz val="10"/>
        <rFont val="Arial"/>
        <family val="2"/>
        <charset val="238"/>
      </rPr>
      <t xml:space="preserve">
(zahrnuje kompletní náklady na provedení prací, vč. dopravy a ubytování, dále zařízení staveniště a odvoz a likvidace odpadů)
</t>
    </r>
  </si>
  <si>
    <r>
      <rPr>
        <b/>
        <sz val="10"/>
        <rFont val="Arial"/>
        <family val="2"/>
        <charset val="238"/>
      </rPr>
      <t>Nová podlaha pevné podlahy
Masivní podlahový hranol tl.45mm</t>
    </r>
    <r>
      <rPr>
        <sz val="10"/>
        <rFont val="Arial"/>
        <family val="2"/>
        <charset val="238"/>
      </rPr>
      <t xml:space="preserve">, frézovaný, pero-drážka, materiál borovice, vysukovaný, středový hranol (radiální řez)
- množství cca 90 m2 (předscéna, pravé boční jeviště + levé boční jeviště) 
- pozn.: čistá míra bez prořezu
</t>
    </r>
    <r>
      <rPr>
        <b/>
        <sz val="10"/>
        <rFont val="Arial"/>
        <family val="2"/>
        <charset val="238"/>
      </rPr>
      <t xml:space="preserve">Podkladový hranol smrkový </t>
    </r>
    <r>
      <rPr>
        <sz val="10"/>
        <rFont val="Arial"/>
        <family val="2"/>
        <charset val="238"/>
      </rPr>
      <t xml:space="preserve">instalovaný na podlahu, rozměr cca 100x100mm
- kotevní konzoly budou použity stávající s obnoveným nátěrem
</t>
    </r>
    <r>
      <rPr>
        <b/>
        <sz val="10"/>
        <rFont val="Arial"/>
        <family val="2"/>
        <charset val="238"/>
      </rPr>
      <t>Kročejová izolace</t>
    </r>
    <r>
      <rPr>
        <sz val="10"/>
        <rFont val="Arial"/>
        <family val="2"/>
        <charset val="238"/>
      </rPr>
      <t xml:space="preserve"> mezi podkladový a podlahový hranol, tl. min.5mm š.100mm 
</t>
    </r>
    <r>
      <rPr>
        <b/>
        <sz val="10"/>
        <rFont val="Arial"/>
        <family val="2"/>
        <charset val="238"/>
      </rPr>
      <t>Lemovací profil</t>
    </r>
    <r>
      <rPr>
        <sz val="10"/>
        <rFont val="Arial"/>
        <family val="2"/>
        <charset val="238"/>
      </rPr>
      <t xml:space="preserve"> 45x20, buk
</t>
    </r>
    <r>
      <rPr>
        <b/>
        <sz val="10"/>
        <rFont val="Arial"/>
        <family val="2"/>
        <charset val="238"/>
      </rPr>
      <t>Poklop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propadla </t>
    </r>
    <r>
      <rPr>
        <sz val="10"/>
        <rFont val="Arial"/>
        <family val="2"/>
        <charset val="238"/>
      </rPr>
      <t xml:space="preserve">3ks rozměr 1,0 x 1,0 m
</t>
    </r>
    <r>
      <rPr>
        <b/>
        <sz val="10"/>
        <rFont val="Arial"/>
        <family val="2"/>
        <charset val="238"/>
      </rPr>
      <t xml:space="preserve">Tmelení a broušení </t>
    </r>
    <r>
      <rPr>
        <sz val="10"/>
        <rFont val="Arial"/>
        <family val="2"/>
        <charset val="238"/>
      </rPr>
      <t xml:space="preserve">
</t>
    </r>
    <r>
      <rPr>
        <b/>
        <sz val="10"/>
        <rFont val="Arial"/>
        <family val="2"/>
        <charset val="238"/>
      </rPr>
      <t xml:space="preserve">Nátěr pro snížení hořlavosti </t>
    </r>
    <r>
      <rPr>
        <sz val="10"/>
        <rFont val="Arial"/>
        <family val="2"/>
        <charset val="238"/>
      </rPr>
      <t xml:space="preserve">ze spodní strany podlahy a poklopů 
</t>
    </r>
    <r>
      <rPr>
        <b/>
        <sz val="10"/>
        <rFont val="Arial"/>
        <family val="2"/>
        <charset val="238"/>
      </rPr>
      <t xml:space="preserve">Finální nátěr </t>
    </r>
    <r>
      <rPr>
        <sz val="10"/>
        <rFont val="Arial"/>
        <family val="2"/>
        <charset val="238"/>
      </rPr>
      <t xml:space="preserve">akrylátový černý mat, min.3 vrstvy 
</t>
    </r>
    <r>
      <rPr>
        <b/>
        <sz val="10"/>
        <rFont val="Arial"/>
        <family val="2"/>
        <charset val="238"/>
      </rPr>
      <t xml:space="preserve">Spojovací materiál </t>
    </r>
    <r>
      <rPr>
        <sz val="10"/>
        <rFont val="Arial"/>
        <family val="2"/>
        <charset val="238"/>
      </rPr>
      <t xml:space="preserve">a pomocný materiál pro vyrovnání podkladových hranolů
</t>
    </r>
    <r>
      <rPr>
        <b/>
        <sz val="10"/>
        <rFont val="Arial"/>
        <family val="2"/>
        <charset val="238"/>
      </rPr>
      <t>Doprava materiálu</t>
    </r>
    <r>
      <rPr>
        <sz val="10"/>
        <rFont val="Arial"/>
        <family val="2"/>
        <charset val="238"/>
      </rPr>
      <t xml:space="preserve">
</t>
    </r>
    <r>
      <rPr>
        <b/>
        <sz val="10"/>
        <rFont val="Arial"/>
        <family val="2"/>
        <charset val="238"/>
      </rPr>
      <t xml:space="preserve">Pokládka </t>
    </r>
    <r>
      <rPr>
        <sz val="10"/>
        <rFont val="Arial"/>
        <family val="2"/>
        <charset val="238"/>
      </rPr>
      <t xml:space="preserve">nové dřevěné podlahy včetně usazení poklopů, olemování a vyrovnání podkladových hranolů
(zahrnuje kompletní náklady na montéry, jejich dopravu a ubytování + zařízení staveniště)
</t>
    </r>
    <r>
      <rPr>
        <b/>
        <sz val="10"/>
        <rFont val="Arial"/>
        <family val="2"/>
        <charset val="238"/>
      </rPr>
      <t xml:space="preserve">Zaměření a dodávka vzorků
</t>
    </r>
  </si>
  <si>
    <r>
      <rPr>
        <b/>
        <sz val="10"/>
        <rFont val="Arial"/>
        <family val="2"/>
        <charset val="238"/>
      </rPr>
      <t>Nová podlaha zvedané části orchestřiště 
Masivní podlahový hranol tl.45mm</t>
    </r>
    <r>
      <rPr>
        <sz val="10"/>
        <rFont val="Arial"/>
        <family val="2"/>
        <charset val="238"/>
      </rPr>
      <t xml:space="preserve">, frézovaný, pero-drážka, materiál borovice, vysukovaný, středový hranol (radiální řez)
- celková plocha plošiny je cca 25m2
- celková plocha poklopů baldachýnu je cca 25m2 
- pozn.: čistá míra bez prořezu
</t>
    </r>
    <r>
      <rPr>
        <b/>
        <sz val="10"/>
        <rFont val="Arial"/>
        <family val="2"/>
        <charset val="238"/>
      </rPr>
      <t xml:space="preserve">Podkladový hranol smrkový </t>
    </r>
    <r>
      <rPr>
        <sz val="10"/>
        <rFont val="Arial"/>
        <family val="2"/>
        <charset val="238"/>
      </rPr>
      <t xml:space="preserve">instalovaný na konstrukci stolu, rozměr cca 100x100mm
</t>
    </r>
    <r>
      <rPr>
        <b/>
        <sz val="10"/>
        <rFont val="Arial"/>
        <family val="2"/>
        <charset val="238"/>
      </rPr>
      <t>Kročejová izolace</t>
    </r>
    <r>
      <rPr>
        <sz val="10"/>
        <rFont val="Arial"/>
        <family val="2"/>
        <charset val="238"/>
      </rPr>
      <t xml:space="preserve"> mezi podkladový a podlahový hranol, tl. min.5mm š.100mm 
</t>
    </r>
    <r>
      <rPr>
        <b/>
        <sz val="10"/>
        <rFont val="Arial"/>
        <family val="2"/>
        <charset val="238"/>
      </rPr>
      <t xml:space="preserve">Lemovací profil </t>
    </r>
    <r>
      <rPr>
        <sz val="10"/>
        <rFont val="Arial"/>
        <family val="2"/>
        <charset val="238"/>
      </rPr>
      <t xml:space="preserve">45x20, bukový
</t>
    </r>
    <r>
      <rPr>
        <b/>
        <sz val="10"/>
        <rFont val="Arial"/>
        <family val="2"/>
        <charset val="238"/>
      </rPr>
      <t>Poklopy baldachýnu</t>
    </r>
    <r>
      <rPr>
        <sz val="10"/>
        <rFont val="Arial"/>
        <family val="2"/>
        <charset val="238"/>
      </rPr>
      <t xml:space="preserve">
- rozměr atyp cca 2,0 x 1,0 m; množství 12 ks 
</t>
    </r>
    <r>
      <rPr>
        <b/>
        <sz val="10"/>
        <rFont val="Arial"/>
        <family val="2"/>
        <charset val="238"/>
      </rPr>
      <t xml:space="preserve">Tmelení a broušení </t>
    </r>
    <r>
      <rPr>
        <sz val="10"/>
        <rFont val="Arial"/>
        <family val="2"/>
        <charset val="238"/>
      </rPr>
      <t xml:space="preserve">
</t>
    </r>
    <r>
      <rPr>
        <b/>
        <sz val="10"/>
        <rFont val="Arial"/>
        <family val="2"/>
        <charset val="238"/>
      </rPr>
      <t>Nátěr pro snížení hořlavosti</t>
    </r>
    <r>
      <rPr>
        <sz val="10"/>
        <rFont val="Arial"/>
        <family val="2"/>
        <charset val="238"/>
      </rPr>
      <t xml:space="preserve"> ze spodní strany podlahy a poklopů (R15, tj. min. 3 vrstvy)
</t>
    </r>
    <r>
      <rPr>
        <b/>
        <sz val="10"/>
        <rFont val="Arial"/>
        <family val="2"/>
        <charset val="238"/>
      </rPr>
      <t xml:space="preserve">Finální nátěr </t>
    </r>
    <r>
      <rPr>
        <sz val="10"/>
        <rFont val="Arial"/>
        <family val="2"/>
        <charset val="238"/>
      </rPr>
      <t xml:space="preserve">akrylátový černý mat, min.3 vrstvy 
</t>
    </r>
    <r>
      <rPr>
        <b/>
        <sz val="10"/>
        <rFont val="Arial"/>
        <family val="2"/>
        <charset val="238"/>
      </rPr>
      <t>Spojovací materiál</t>
    </r>
    <r>
      <rPr>
        <sz val="10"/>
        <rFont val="Arial"/>
        <family val="2"/>
        <charset val="238"/>
      </rPr>
      <t xml:space="preserve"> a pomocný materiál pro vyrovnání podkladových hranolů
</t>
    </r>
    <r>
      <rPr>
        <b/>
        <sz val="10"/>
        <rFont val="Arial"/>
        <family val="2"/>
        <charset val="238"/>
      </rPr>
      <t>Doprava materiálu</t>
    </r>
    <r>
      <rPr>
        <sz val="10"/>
        <rFont val="Arial"/>
        <family val="2"/>
        <charset val="238"/>
      </rPr>
      <t xml:space="preserve">
</t>
    </r>
    <r>
      <rPr>
        <b/>
        <sz val="10"/>
        <rFont val="Arial"/>
        <family val="2"/>
        <charset val="238"/>
      </rPr>
      <t>Pokládka</t>
    </r>
    <r>
      <rPr>
        <sz val="10"/>
        <rFont val="Arial"/>
        <family val="2"/>
        <charset val="238"/>
      </rPr>
      <t xml:space="preserve"> nové dřevěné podlahy včetně usazení poklopů, olemování a vyrovnání podkladových hranolů
(zahrnuje kompletní náklady na montéry, jejich dopravu a ubytování + zařízení staveniště)
</t>
    </r>
    <r>
      <rPr>
        <b/>
        <sz val="10"/>
        <rFont val="Arial"/>
        <family val="2"/>
        <charset val="238"/>
      </rPr>
      <t xml:space="preserve">Zaměření a dodávka vzorků
</t>
    </r>
  </si>
  <si>
    <r>
      <rPr>
        <b/>
        <sz val="10"/>
        <rFont val="Arial"/>
        <family val="2"/>
        <charset val="238"/>
      </rPr>
      <t>Nová podlaha pro 5 jevištních stolů - horní úroveň P1
Masivní podlahový hranol tl.45mm</t>
    </r>
    <r>
      <rPr>
        <sz val="10"/>
        <rFont val="Arial"/>
        <family val="2"/>
        <charset val="238"/>
      </rPr>
      <t xml:space="preserve">, frézovaný, pero-drážka, materiál borovice, vysukovaný, středový hranol (radiální řez)
- celková plocha 1 stolu je 22m2 (2x11m)
- množství bez poklopů pro 1 stůl cca 13m2 
- pozn.: čistá míra bez prořezu
</t>
    </r>
    <r>
      <rPr>
        <b/>
        <sz val="10"/>
        <rFont val="Arial"/>
        <family val="2"/>
        <charset val="238"/>
      </rPr>
      <t xml:space="preserve">Podkladový hranol smrkový </t>
    </r>
    <r>
      <rPr>
        <sz val="10"/>
        <rFont val="Arial"/>
        <family val="2"/>
        <charset val="238"/>
      </rPr>
      <t xml:space="preserve">instalovaný na konstrukci stolu, rozměr cca 100x100mm
</t>
    </r>
    <r>
      <rPr>
        <b/>
        <sz val="10"/>
        <rFont val="Arial"/>
        <family val="2"/>
        <charset val="238"/>
      </rPr>
      <t>Kročejová izolace</t>
    </r>
    <r>
      <rPr>
        <sz val="10"/>
        <rFont val="Arial"/>
        <family val="2"/>
        <charset val="238"/>
      </rPr>
      <t xml:space="preserve"> mezi podkladový a podlahový hranol, tl. min.5mm š.100mm 
</t>
    </r>
    <r>
      <rPr>
        <b/>
        <sz val="10"/>
        <rFont val="Arial"/>
        <family val="2"/>
        <charset val="238"/>
      </rPr>
      <t xml:space="preserve">Lemovací profil </t>
    </r>
    <r>
      <rPr>
        <sz val="10"/>
        <rFont val="Arial"/>
        <family val="2"/>
        <charset val="238"/>
      </rPr>
      <t xml:space="preserve">45x20, bukový
</t>
    </r>
    <r>
      <rPr>
        <b/>
        <sz val="10"/>
        <rFont val="Arial"/>
        <family val="2"/>
        <charset val="238"/>
      </rPr>
      <t xml:space="preserve">Poklopy </t>
    </r>
    <r>
      <rPr>
        <sz val="10"/>
        <rFont val="Arial"/>
        <family val="2"/>
        <charset val="238"/>
      </rPr>
      <t xml:space="preserve">
- rozměr 1,0 x 1,0 m; množství pro 1 stůl = 9 ks 
</t>
    </r>
    <r>
      <rPr>
        <b/>
        <sz val="10"/>
        <rFont val="Arial"/>
        <family val="2"/>
        <charset val="238"/>
      </rPr>
      <t xml:space="preserve">Tmelení a broušení </t>
    </r>
    <r>
      <rPr>
        <sz val="10"/>
        <rFont val="Arial"/>
        <family val="2"/>
        <charset val="238"/>
      </rPr>
      <t xml:space="preserve">
</t>
    </r>
    <r>
      <rPr>
        <b/>
        <sz val="10"/>
        <rFont val="Arial"/>
        <family val="2"/>
        <charset val="238"/>
      </rPr>
      <t>Nátěr pro snížení hořlavosti</t>
    </r>
    <r>
      <rPr>
        <sz val="10"/>
        <rFont val="Arial"/>
        <family val="2"/>
        <charset val="238"/>
      </rPr>
      <t xml:space="preserve"> ze spodní strany podlahy a poklopů (R15, tj. min. 3 vrstvy)
</t>
    </r>
    <r>
      <rPr>
        <b/>
        <sz val="10"/>
        <rFont val="Arial"/>
        <family val="2"/>
        <charset val="238"/>
      </rPr>
      <t xml:space="preserve">Finální nátěr </t>
    </r>
    <r>
      <rPr>
        <sz val="10"/>
        <rFont val="Arial"/>
        <family val="2"/>
        <charset val="238"/>
      </rPr>
      <t xml:space="preserve">akrylátový černý mat, min.3 vrstvy 
</t>
    </r>
    <r>
      <rPr>
        <b/>
        <sz val="10"/>
        <rFont val="Arial"/>
        <family val="2"/>
        <charset val="238"/>
      </rPr>
      <t>Spojovací materiál</t>
    </r>
    <r>
      <rPr>
        <sz val="10"/>
        <rFont val="Arial"/>
        <family val="2"/>
        <charset val="238"/>
      </rPr>
      <t xml:space="preserve"> a pomocný materiál pro vyrovnání podkladových hranolů
</t>
    </r>
    <r>
      <rPr>
        <b/>
        <sz val="10"/>
        <rFont val="Arial"/>
        <family val="2"/>
        <charset val="238"/>
      </rPr>
      <t>Doprava materiálu</t>
    </r>
    <r>
      <rPr>
        <sz val="10"/>
        <rFont val="Arial"/>
        <family val="2"/>
        <charset val="238"/>
      </rPr>
      <t xml:space="preserve">
</t>
    </r>
    <r>
      <rPr>
        <b/>
        <sz val="10"/>
        <rFont val="Arial"/>
        <family val="2"/>
        <charset val="238"/>
      </rPr>
      <t>Pokládka</t>
    </r>
    <r>
      <rPr>
        <sz val="10"/>
        <rFont val="Arial"/>
        <family val="2"/>
        <charset val="238"/>
      </rPr>
      <t xml:space="preserve"> nové dřevěné podlahy včetně usazení poklopů, olemování a vyrovnání podkladových hranolů
(zahrnuje kompletní náklady na montéry, jejich dopravu a ubytování + zařízení staveniště)
</t>
    </r>
    <r>
      <rPr>
        <b/>
        <sz val="10"/>
        <rFont val="Arial"/>
        <family val="2"/>
        <charset val="238"/>
      </rPr>
      <t xml:space="preserve">Zaměření a dodávka vzorků
</t>
    </r>
  </si>
  <si>
    <r>
      <rPr>
        <b/>
        <sz val="10"/>
        <rFont val="Arial"/>
        <family val="2"/>
        <charset val="238"/>
      </rPr>
      <t>Uvedení do provozu a kalibrace systému</t>
    </r>
    <r>
      <rPr>
        <sz val="10"/>
        <rFont val="Arial"/>
        <family val="2"/>
        <charset val="238"/>
      </rPr>
      <t xml:space="preserve">
- kontrola bezpečnostních prvků - ventilů, koncových spínačů, bezpečnostních lišt a branek
- kontrola hydrauliky po výměně lan  
- nastavení koncových a bezpečnostních poloh
- kalibrace chodu dotčených jevištních mechanismů
</t>
    </r>
    <r>
      <rPr>
        <b/>
        <sz val="10"/>
        <rFont val="Arial"/>
        <family val="2"/>
        <charset val="238"/>
      </rPr>
      <t>Revize a zatěžkávací zkoušky
Dodavatelská dokumentace</t>
    </r>
    <r>
      <rPr>
        <sz val="10"/>
        <rFont val="Arial"/>
        <family val="2"/>
        <charset val="238"/>
      </rPr>
      <t xml:space="preserve">
</t>
    </r>
  </si>
  <si>
    <r>
      <rPr>
        <b/>
        <sz val="10"/>
        <rFont val="Arial"/>
        <family val="2"/>
        <charset val="238"/>
      </rPr>
      <t>Výměna ocelových lan jevištních stolů S1-S5</t>
    </r>
    <r>
      <rPr>
        <sz val="10"/>
        <rFont val="Arial"/>
        <family val="2"/>
        <charset val="238"/>
      </rPr>
      <t xml:space="preserve">
- zajištění hydrauliky před demontáží lan
- dodávka 40ks ocelových lan pr.18mm, délka 16m/ks, min. 343kN (2160MPa), pozink, pravé  
- demontáž bočních výkrytů, jejich repase a zpětná montáž v nutném rozsahu
- výměna lan včetně upevňovacích a napínacích prvků (vč. likvidace odpadu)
</t>
    </r>
    <r>
      <rPr>
        <b/>
        <sz val="10"/>
        <rFont val="Arial"/>
        <family val="2"/>
        <charset val="238"/>
      </rPr>
      <t xml:space="preserve">Spojovací materiál </t>
    </r>
    <r>
      <rPr>
        <sz val="10"/>
        <rFont val="Arial"/>
        <family val="2"/>
        <charset val="238"/>
      </rPr>
      <t xml:space="preserve">a pomocný materiál 
</t>
    </r>
    <r>
      <rPr>
        <b/>
        <sz val="10"/>
        <rFont val="Arial"/>
        <family val="2"/>
        <charset val="238"/>
      </rPr>
      <t>Doprava materiálu</t>
    </r>
    <r>
      <rPr>
        <sz val="10"/>
        <rFont val="Arial"/>
        <family val="2"/>
        <charset val="238"/>
      </rPr>
      <t xml:space="preserve">
</t>
    </r>
    <r>
      <rPr>
        <b/>
        <sz val="10"/>
        <rFont val="Arial"/>
        <family val="2"/>
        <charset val="238"/>
      </rPr>
      <t xml:space="preserve">Montáž na místě </t>
    </r>
    <r>
      <rPr>
        <sz val="10"/>
        <rFont val="Arial"/>
        <family val="2"/>
        <charset val="238"/>
      </rPr>
      <t xml:space="preserve">(zahrnuje kompletní náklady na montéry, jejich dopravu a ubytování + zařízení staveniště) 
</t>
    </r>
    <r>
      <rPr>
        <b/>
        <sz val="10"/>
        <rFont val="Arial"/>
        <family val="2"/>
        <charset val="238"/>
      </rPr>
      <t xml:space="preserve">Zaměření a dodávka vzorků
</t>
    </r>
  </si>
  <si>
    <r>
      <rPr>
        <b/>
        <sz val="10"/>
        <rFont val="Arial"/>
        <family val="2"/>
        <charset val="238"/>
      </rPr>
      <t>Nová podlaha pro 9 nájezdových vozů - horní úroveň
Masivní podlahový hranol tl.45mm</t>
    </r>
    <r>
      <rPr>
        <sz val="10"/>
        <rFont val="Arial"/>
        <family val="2"/>
        <charset val="238"/>
      </rPr>
      <t xml:space="preserve">, frézovaný, pero-drážka, materiál borovice, vysukovaný, středový hranol (radiální řez)
- celková plocha 1 vozu je 22m2 (2x11m)
- podlaha tlačného vozíku je z poklopů 
- pozn.: čistá míra bez prořezu
</t>
    </r>
    <r>
      <rPr>
        <b/>
        <sz val="10"/>
        <rFont val="Arial"/>
        <family val="2"/>
        <charset val="238"/>
      </rPr>
      <t>Kročejová izolace</t>
    </r>
    <r>
      <rPr>
        <sz val="10"/>
        <rFont val="Arial"/>
        <family val="2"/>
        <charset val="238"/>
      </rPr>
      <t xml:space="preserve"> mezi konstrukci a podlahový hranol, tl. min.5mm š.80mm 
</t>
    </r>
    <r>
      <rPr>
        <b/>
        <sz val="10"/>
        <rFont val="Arial"/>
        <family val="2"/>
        <charset val="238"/>
      </rPr>
      <t xml:space="preserve">Lemovací profil </t>
    </r>
    <r>
      <rPr>
        <sz val="10"/>
        <rFont val="Arial"/>
        <family val="2"/>
        <charset val="238"/>
      </rPr>
      <t xml:space="preserve">45x20, bukový
</t>
    </r>
    <r>
      <rPr>
        <b/>
        <sz val="10"/>
        <rFont val="Arial"/>
        <family val="2"/>
        <charset val="238"/>
      </rPr>
      <t xml:space="preserve">Poklopy </t>
    </r>
    <r>
      <rPr>
        <sz val="10"/>
        <rFont val="Arial"/>
        <family val="2"/>
        <charset val="238"/>
      </rPr>
      <t xml:space="preserve">
- rozměr 1,2 x 0,5 m; množství pro 1 vůz = 4 ks 
</t>
    </r>
    <r>
      <rPr>
        <b/>
        <sz val="10"/>
        <rFont val="Arial"/>
        <family val="2"/>
        <charset val="238"/>
      </rPr>
      <t xml:space="preserve">Tmelení a broušení </t>
    </r>
    <r>
      <rPr>
        <sz val="10"/>
        <rFont val="Arial"/>
        <family val="2"/>
        <charset val="238"/>
      </rPr>
      <t xml:space="preserve">
</t>
    </r>
    <r>
      <rPr>
        <b/>
        <sz val="10"/>
        <rFont val="Arial"/>
        <family val="2"/>
        <charset val="238"/>
      </rPr>
      <t>Nátěr pro snížení hořlavosti</t>
    </r>
    <r>
      <rPr>
        <sz val="10"/>
        <rFont val="Arial"/>
        <family val="2"/>
        <charset val="238"/>
      </rPr>
      <t xml:space="preserve"> ze spodní strany podlahy a poklopů (R15, tj. min. 3 vrstvy)
</t>
    </r>
    <r>
      <rPr>
        <b/>
        <sz val="10"/>
        <rFont val="Arial"/>
        <family val="2"/>
        <charset val="238"/>
      </rPr>
      <t xml:space="preserve">Finální nátěr </t>
    </r>
    <r>
      <rPr>
        <sz val="10"/>
        <rFont val="Arial"/>
        <family val="2"/>
        <charset val="238"/>
      </rPr>
      <t xml:space="preserve">akrylátový černý mat, min.3 vrstvy 
</t>
    </r>
    <r>
      <rPr>
        <b/>
        <sz val="10"/>
        <rFont val="Arial"/>
        <family val="2"/>
        <charset val="238"/>
      </rPr>
      <t>Spojovací materiál</t>
    </r>
    <r>
      <rPr>
        <sz val="10"/>
        <rFont val="Arial"/>
        <family val="2"/>
        <charset val="238"/>
      </rPr>
      <t xml:space="preserve"> a pomocný materiál pro vyrovnání podkladových hranolů
</t>
    </r>
    <r>
      <rPr>
        <b/>
        <sz val="10"/>
        <rFont val="Arial"/>
        <family val="2"/>
        <charset val="238"/>
      </rPr>
      <t>Doprava materiálu</t>
    </r>
    <r>
      <rPr>
        <sz val="10"/>
        <rFont val="Arial"/>
        <family val="2"/>
        <charset val="238"/>
      </rPr>
      <t xml:space="preserve">
</t>
    </r>
    <r>
      <rPr>
        <b/>
        <sz val="10"/>
        <rFont val="Arial"/>
        <family val="2"/>
        <charset val="238"/>
      </rPr>
      <t>Pokládka</t>
    </r>
    <r>
      <rPr>
        <sz val="10"/>
        <rFont val="Arial"/>
        <family val="2"/>
        <charset val="238"/>
      </rPr>
      <t xml:space="preserve"> nové dřevěné podlahy včetně usazení poklopů, olemování a vyrovnání podkladových hranolů
(zahrnuje kompletní náklady na montéry, jejich dopravu a ubytování + zařízení staveniště)
</t>
    </r>
    <r>
      <rPr>
        <b/>
        <sz val="10"/>
        <rFont val="Arial"/>
        <family val="2"/>
        <charset val="238"/>
      </rPr>
      <t xml:space="preserve">Zaměření a dodávka vzorků
</t>
    </r>
  </si>
  <si>
    <r>
      <rPr>
        <b/>
        <sz val="10"/>
        <rFont val="Arial"/>
        <family val="2"/>
        <charset val="238"/>
      </rPr>
      <t>Nezbytné součásti výměny jevištní podlahy</t>
    </r>
    <r>
      <rPr>
        <sz val="10"/>
        <rFont val="Arial"/>
        <family val="2"/>
        <charset val="238"/>
      </rPr>
      <t xml:space="preserve">
- odpojení, demontáž a zpětná instalace podlahových krabic
- odpojení, demontáž a zpětná montáž orientačního osvětlení po obvodu jevištních stolů S1-S5 a po obvodu pevné podlahy vůči nájezdovým vozům NV1-NV9 
- demontáž bočních výkrytů, jejich repase a zpětná montáž v nutném rozsahu
- demontáž a zpětná montáž vodících drážek kulis na vozech NV1-NV9
- dodávka a montáž 20 ks nových poklopů pro servisní přístup ke zdvižným šroubům plošin P2 jevištních stolů S1-S5 (4ks 0,4x0,4m pro každý stůl)
</t>
    </r>
    <r>
      <rPr>
        <b/>
        <sz val="10"/>
        <rFont val="Arial"/>
        <family val="2"/>
        <charset val="238"/>
      </rPr>
      <t xml:space="preserve">Spojovací materiál </t>
    </r>
    <r>
      <rPr>
        <sz val="10"/>
        <rFont val="Arial"/>
        <family val="2"/>
        <charset val="238"/>
      </rPr>
      <t xml:space="preserve">a pomocný materiál 
</t>
    </r>
    <r>
      <rPr>
        <b/>
        <sz val="10"/>
        <rFont val="Arial"/>
        <family val="2"/>
        <charset val="238"/>
      </rPr>
      <t>Doprava materiálu</t>
    </r>
    <r>
      <rPr>
        <sz val="10"/>
        <rFont val="Arial"/>
        <family val="2"/>
        <charset val="238"/>
      </rPr>
      <t xml:space="preserve">
</t>
    </r>
    <r>
      <rPr>
        <b/>
        <sz val="10"/>
        <rFont val="Arial"/>
        <family val="2"/>
        <charset val="238"/>
      </rPr>
      <t>Montáž a dopasování na místě</t>
    </r>
    <r>
      <rPr>
        <sz val="10"/>
        <rFont val="Arial"/>
        <family val="2"/>
        <charset val="238"/>
      </rPr>
      <t xml:space="preserve"> (zahrnuje kompletní náklady na montéry, jejich dopravu a ubytování + zařízení staveniště) 
</t>
    </r>
    <r>
      <rPr>
        <b/>
        <sz val="10"/>
        <rFont val="Arial"/>
        <family val="2"/>
        <charset val="238"/>
      </rPr>
      <t xml:space="preserve">Zaměření a dodávka vzorků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</si>
</sst>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Kč&quot;"/>
    <numFmt numFmtId="165" formatCode="#,##0.00\ &quot;Kč&quot;"/>
    <numFmt numFmtId="166" formatCode="0.0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9"/>
      <color indexed="9"/>
      <name val="Arial"/>
      <family val="2"/>
      <charset val="238"/>
    </font>
    <font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</cellStyleXfs>
  <cellXfs count="29">
    <xf numFmtId="0" fontId="0" fillId="0" borderId="0" xfId="0"/>
    <xf numFmtId="49" fontId="2" fillId="2" borderId="1" xfId="1" applyNumberFormat="1" applyFont="1" applyFill="1" applyBorder="1" applyAlignment="1">
      <alignment horizontal="right" vertical="center" wrapText="1"/>
    </xf>
    <xf numFmtId="0" fontId="3" fillId="3" borderId="2" xfId="1" applyFont="1" applyFill="1" applyBorder="1" applyAlignment="1">
      <alignment vertical="center"/>
    </xf>
    <xf numFmtId="0" fontId="3" fillId="3" borderId="2" xfId="1" applyFont="1" applyFill="1" applyBorder="1" applyAlignment="1">
      <alignment horizontal="center" vertical="center"/>
    </xf>
    <xf numFmtId="164" fontId="3" fillId="3" borderId="3" xfId="1" applyNumberFormat="1" applyFont="1" applyFill="1" applyBorder="1" applyAlignment="1">
      <alignment vertical="center"/>
    </xf>
    <xf numFmtId="164" fontId="3" fillId="3" borderId="4" xfId="1" applyNumberFormat="1" applyFont="1" applyFill="1" applyBorder="1" applyAlignment="1">
      <alignment vertical="center"/>
    </xf>
    <xf numFmtId="165" fontId="0" fillId="0" borderId="0" xfId="0" applyNumberFormat="1"/>
    <xf numFmtId="49" fontId="1" fillId="0" borderId="9" xfId="1" applyNumberFormat="1" applyBorder="1" applyAlignment="1">
      <alignment vertical="top" wrapText="1"/>
    </xf>
    <xf numFmtId="49" fontId="4" fillId="3" borderId="15" xfId="1" applyNumberFormat="1" applyFont="1" applyFill="1" applyBorder="1" applyAlignment="1">
      <alignment vertical="top"/>
    </xf>
    <xf numFmtId="49" fontId="5" fillId="3" borderId="15" xfId="1" applyNumberFormat="1" applyFont="1" applyFill="1" applyBorder="1" applyAlignment="1">
      <alignment vertical="top"/>
    </xf>
    <xf numFmtId="49" fontId="1" fillId="0" borderId="9" xfId="2" applyNumberFormat="1" applyBorder="1" applyAlignment="1">
      <alignment horizontal="right" vertical="top" wrapText="1"/>
    </xf>
    <xf numFmtId="49" fontId="1" fillId="0" borderId="9" xfId="1" applyNumberFormat="1" applyBorder="1" applyAlignment="1">
      <alignment horizontal="center" vertical="top" wrapText="1"/>
    </xf>
    <xf numFmtId="165" fontId="1" fillId="0" borderId="9" xfId="1" applyNumberFormat="1" applyBorder="1" applyAlignment="1">
      <alignment vertical="top" wrapText="1"/>
    </xf>
    <xf numFmtId="49" fontId="1" fillId="0" borderId="9" xfId="1" applyNumberFormat="1" applyBorder="1" applyAlignment="1">
      <alignment horizontal="right" vertical="top" wrapText="1"/>
    </xf>
    <xf numFmtId="49" fontId="1" fillId="0" borderId="10" xfId="1" applyNumberFormat="1" applyBorder="1" applyAlignment="1">
      <alignment horizontal="center" vertical="top" wrapText="1"/>
    </xf>
    <xf numFmtId="166" fontId="5" fillId="3" borderId="15" xfId="1" applyNumberFormat="1" applyFont="1" applyFill="1" applyBorder="1" applyAlignment="1">
      <alignment vertical="top"/>
    </xf>
    <xf numFmtId="1" fontId="1" fillId="0" borderId="9" xfId="0" applyNumberFormat="1" applyFont="1" applyBorder="1" applyAlignment="1">
      <alignment horizontal="center" vertical="top" wrapText="1"/>
    </xf>
    <xf numFmtId="165" fontId="4" fillId="3" borderId="16" xfId="1" applyNumberFormat="1" applyFont="1" applyFill="1" applyBorder="1" applyAlignment="1">
      <alignment vertical="top"/>
    </xf>
    <xf numFmtId="165" fontId="1" fillId="4" borderId="9" xfId="1" applyNumberFormat="1" applyFill="1" applyBorder="1" applyAlignment="1">
      <alignment vertical="top" wrapText="1"/>
    </xf>
    <xf numFmtId="164" fontId="3" fillId="3" borderId="12" xfId="1" applyNumberFormat="1" applyFont="1" applyFill="1" applyBorder="1" applyAlignment="1">
      <alignment horizontal="right" vertical="center"/>
    </xf>
    <xf numFmtId="164" fontId="3" fillId="3" borderId="14" xfId="1" applyNumberFormat="1" applyFont="1" applyFill="1" applyBorder="1" applyAlignment="1">
      <alignment horizontal="right" vertical="center"/>
    </xf>
    <xf numFmtId="49" fontId="3" fillId="3" borderId="5" xfId="1" applyNumberFormat="1" applyFont="1" applyFill="1" applyBorder="1" applyAlignment="1">
      <alignment horizontal="center" vertical="center"/>
    </xf>
    <xf numFmtId="49" fontId="3" fillId="3" borderId="7" xfId="1" applyNumberFormat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left" vertical="center"/>
    </xf>
    <xf numFmtId="0" fontId="3" fillId="3" borderId="8" xfId="1" applyFont="1" applyFill="1" applyBorder="1" applyAlignment="1">
      <alignment horizontal="left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/>
    </xf>
    <xf numFmtId="164" fontId="3" fillId="3" borderId="11" xfId="1" applyNumberFormat="1" applyFont="1" applyFill="1" applyBorder="1" applyAlignment="1">
      <alignment horizontal="right" vertical="center"/>
    </xf>
    <xf numFmtId="164" fontId="3" fillId="3" borderId="13" xfId="1" applyNumberFormat="1" applyFont="1" applyFill="1" applyBorder="1" applyAlignment="1">
      <alignment horizontal="right" vertical="center"/>
    </xf>
  </cellXfs>
  <cellStyles count="4">
    <cellStyle name="Euro" xfId="3" xr:uid="{B0DB1F64-4123-4FD0-B1E1-AD414FB07C6C}"/>
    <cellStyle name="Normální" xfId="0" builtinId="0"/>
    <cellStyle name="normální_1.4 Výkaz-výměrA" xfId="1" xr:uid="{00000000-0005-0000-0000-000001000000}"/>
    <cellStyle name="normální_1.4 Výkaz-výměrA 3" xfId="2" xr:uid="{00000000-0005-0000-0000-000002000000}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1</xdr:col>
      <xdr:colOff>1095375</xdr:colOff>
      <xdr:row>0</xdr:row>
      <xdr:rowOff>190500</xdr:rowOff>
    </xdr:to>
    <xdr:sp macro="" textlink="">
      <xdr:nvSpPr>
        <xdr:cNvPr id="2" name="nObjek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895350" y="28575"/>
          <a:ext cx="1066800" cy="161925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OBJEKT:</a:t>
          </a:r>
        </a:p>
      </xdr:txBody>
    </xdr:sp>
    <xdr:clientData/>
  </xdr:twoCellAnchor>
  <xdr:twoCellAnchor>
    <xdr:from>
      <xdr:col>1</xdr:col>
      <xdr:colOff>1123950</xdr:colOff>
      <xdr:row>0</xdr:row>
      <xdr:rowOff>28575</xdr:rowOff>
    </xdr:from>
    <xdr:to>
      <xdr:col>5</xdr:col>
      <xdr:colOff>866775</xdr:colOff>
      <xdr:row>0</xdr:row>
      <xdr:rowOff>190500</xdr:rowOff>
    </xdr:to>
    <xdr:sp macro="" textlink="">
      <xdr:nvSpPr>
        <xdr:cNvPr id="3" name="aObjek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990725" y="28575"/>
          <a:ext cx="4305300" cy="161925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Městské divadlo Brno - Hudební scéna</a:t>
          </a:r>
        </a:p>
      </xdr:txBody>
    </xdr:sp>
    <xdr:clientData/>
  </xdr:twoCellAnchor>
  <xdr:twoCellAnchor>
    <xdr:from>
      <xdr:col>1</xdr:col>
      <xdr:colOff>28575</xdr:colOff>
      <xdr:row>0</xdr:row>
      <xdr:rowOff>219075</xdr:rowOff>
    </xdr:from>
    <xdr:to>
      <xdr:col>1</xdr:col>
      <xdr:colOff>1095375</xdr:colOff>
      <xdr:row>0</xdr:row>
      <xdr:rowOff>381000</xdr:rowOff>
    </xdr:to>
    <xdr:sp macro="" textlink="">
      <xdr:nvSpPr>
        <xdr:cNvPr id="4" name="nStup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895350" y="219075"/>
          <a:ext cx="1066800" cy="161925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STUPEŇ:</a:t>
          </a:r>
        </a:p>
      </xdr:txBody>
    </xdr:sp>
    <xdr:clientData/>
  </xdr:twoCellAnchor>
  <xdr:twoCellAnchor>
    <xdr:from>
      <xdr:col>1</xdr:col>
      <xdr:colOff>1123950</xdr:colOff>
      <xdr:row>0</xdr:row>
      <xdr:rowOff>219075</xdr:rowOff>
    </xdr:from>
    <xdr:to>
      <xdr:col>5</xdr:col>
      <xdr:colOff>866775</xdr:colOff>
      <xdr:row>0</xdr:row>
      <xdr:rowOff>381000</xdr:rowOff>
    </xdr:to>
    <xdr:sp macro="" textlink="">
      <xdr:nvSpPr>
        <xdr:cNvPr id="5" name="aStup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990725" y="219075"/>
          <a:ext cx="4305300" cy="161925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ZADÁVACÍ DOKUMENTACE</a:t>
          </a:r>
        </a:p>
      </xdr:txBody>
    </xdr:sp>
    <xdr:clientData/>
  </xdr:twoCellAnchor>
  <xdr:twoCellAnchor>
    <xdr:from>
      <xdr:col>1</xdr:col>
      <xdr:colOff>28575</xdr:colOff>
      <xdr:row>0</xdr:row>
      <xdr:rowOff>409575</xdr:rowOff>
    </xdr:from>
    <xdr:to>
      <xdr:col>1</xdr:col>
      <xdr:colOff>1095375</xdr:colOff>
      <xdr:row>0</xdr:row>
      <xdr:rowOff>571500</xdr:rowOff>
    </xdr:to>
    <xdr:sp macro="" textlink="">
      <xdr:nvSpPr>
        <xdr:cNvPr id="6" name="nProfes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895350" y="409575"/>
          <a:ext cx="1066800" cy="161925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endParaRPr lang="cs-CZ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1123950</xdr:colOff>
      <xdr:row>0</xdr:row>
      <xdr:rowOff>409575</xdr:rowOff>
    </xdr:from>
    <xdr:to>
      <xdr:col>5</xdr:col>
      <xdr:colOff>867276</xdr:colOff>
      <xdr:row>0</xdr:row>
      <xdr:rowOff>571500</xdr:rowOff>
    </xdr:to>
    <xdr:sp macro="" textlink="">
      <xdr:nvSpPr>
        <xdr:cNvPr id="7" name="aProfese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990725" y="409575"/>
          <a:ext cx="4305801" cy="161925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VÝMĚNA PODLAHY JEVIŠTĚ A OCELOVÝCH LAN STOLŮ</a:t>
          </a:r>
        </a:p>
      </xdr:txBody>
    </xdr:sp>
    <xdr:clientData/>
  </xdr:twoCellAnchor>
  <xdr:twoCellAnchor>
    <xdr:from>
      <xdr:col>1</xdr:col>
      <xdr:colOff>28575</xdr:colOff>
      <xdr:row>0</xdr:row>
      <xdr:rowOff>600075</xdr:rowOff>
    </xdr:from>
    <xdr:to>
      <xdr:col>1</xdr:col>
      <xdr:colOff>1095375</xdr:colOff>
      <xdr:row>0</xdr:row>
      <xdr:rowOff>762000</xdr:rowOff>
    </xdr:to>
    <xdr:sp macro="" textlink="">
      <xdr:nvSpPr>
        <xdr:cNvPr id="8" name="nCisl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895350" y="600075"/>
          <a:ext cx="1066800" cy="161925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ČÁST:</a:t>
          </a:r>
        </a:p>
      </xdr:txBody>
    </xdr:sp>
    <xdr:clientData/>
  </xdr:twoCellAnchor>
  <xdr:twoCellAnchor>
    <xdr:from>
      <xdr:col>1</xdr:col>
      <xdr:colOff>1123949</xdr:colOff>
      <xdr:row>0</xdr:row>
      <xdr:rowOff>600075</xdr:rowOff>
    </xdr:from>
    <xdr:to>
      <xdr:col>4</xdr:col>
      <xdr:colOff>0</xdr:colOff>
      <xdr:row>0</xdr:row>
      <xdr:rowOff>762000</xdr:rowOff>
    </xdr:to>
    <xdr:sp macro="" textlink="">
      <xdr:nvSpPr>
        <xdr:cNvPr id="9" name="aCisl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990724" y="600075"/>
          <a:ext cx="2419351" cy="161925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JEVIŠTNÍ TECHNOLOGIE</a:t>
          </a:r>
        </a:p>
      </xdr:txBody>
    </xdr:sp>
    <xdr:clientData/>
  </xdr:twoCellAnchor>
  <xdr:twoCellAnchor>
    <xdr:from>
      <xdr:col>4</xdr:col>
      <xdr:colOff>0</xdr:colOff>
      <xdr:row>0</xdr:row>
      <xdr:rowOff>600075</xdr:rowOff>
    </xdr:from>
    <xdr:to>
      <xdr:col>4</xdr:col>
      <xdr:colOff>1009650</xdr:colOff>
      <xdr:row>0</xdr:row>
      <xdr:rowOff>762000</xdr:rowOff>
    </xdr:to>
    <xdr:sp macro="" textlink="">
      <xdr:nvSpPr>
        <xdr:cNvPr id="10" name="nRevize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4410075" y="600075"/>
          <a:ext cx="1009650" cy="161925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REVIZE:</a:t>
          </a:r>
        </a:p>
      </xdr:txBody>
    </xdr:sp>
    <xdr:clientData/>
  </xdr:twoCellAnchor>
  <xdr:twoCellAnchor>
    <xdr:from>
      <xdr:col>5</xdr:col>
      <xdr:colOff>48628</xdr:colOff>
      <xdr:row>0</xdr:row>
      <xdr:rowOff>600075</xdr:rowOff>
    </xdr:from>
    <xdr:to>
      <xdr:col>5</xdr:col>
      <xdr:colOff>867778</xdr:colOff>
      <xdr:row>0</xdr:row>
      <xdr:rowOff>762000</xdr:rowOff>
    </xdr:to>
    <xdr:sp macro="" textlink="">
      <xdr:nvSpPr>
        <xdr:cNvPr id="11" name="aRevize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5477878" y="600075"/>
          <a:ext cx="819150" cy="161925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R00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7"/>
  <sheetViews>
    <sheetView tabSelected="1" view="pageBreakPreview" topLeftCell="A10" zoomScaleNormal="85" zoomScaleSheetLayoutView="100" workbookViewId="0">
      <selection activeCell="B10" sqref="B10"/>
    </sheetView>
  </sheetViews>
  <sheetFormatPr defaultRowHeight="15" x14ac:dyDescent="0.25"/>
  <cols>
    <col min="1" max="1" width="13" customWidth="1"/>
    <col min="2" max="2" width="50.7109375" customWidth="1"/>
    <col min="3" max="3" width="10.28515625" customWidth="1"/>
    <col min="4" max="4" width="5.85546875" customWidth="1"/>
    <col min="5" max="5" width="15.42578125" customWidth="1"/>
    <col min="6" max="6" width="16.5703125" customWidth="1"/>
    <col min="7" max="7" width="15.7109375" customWidth="1"/>
  </cols>
  <sheetData>
    <row r="1" spans="1:6" ht="61.5" customHeight="1" x14ac:dyDescent="0.25">
      <c r="A1" s="1"/>
      <c r="B1" s="2"/>
      <c r="C1" s="3"/>
      <c r="D1" s="3"/>
      <c r="E1" s="4"/>
      <c r="F1" s="5"/>
    </row>
    <row r="2" spans="1:6" ht="3" customHeight="1" x14ac:dyDescent="0.25">
      <c r="A2" s="21" t="s">
        <v>0</v>
      </c>
      <c r="B2" s="23" t="s">
        <v>1</v>
      </c>
      <c r="C2" s="25" t="s">
        <v>2</v>
      </c>
      <c r="D2" s="25" t="s">
        <v>3</v>
      </c>
      <c r="E2" s="27" t="s">
        <v>4</v>
      </c>
      <c r="F2" s="19" t="s">
        <v>7</v>
      </c>
    </row>
    <row r="3" spans="1:6" ht="12" customHeight="1" x14ac:dyDescent="0.25">
      <c r="A3" s="22"/>
      <c r="B3" s="24"/>
      <c r="C3" s="26"/>
      <c r="D3" s="26"/>
      <c r="E3" s="28"/>
      <c r="F3" s="20"/>
    </row>
    <row r="4" spans="1:6" ht="16.5" customHeight="1" x14ac:dyDescent="0.25">
      <c r="A4" s="8" t="s">
        <v>13</v>
      </c>
      <c r="B4" s="9"/>
      <c r="C4" s="9"/>
      <c r="D4" s="15"/>
      <c r="E4" s="9"/>
      <c r="F4" s="17">
        <f>SUM(F5:F12)</f>
        <v>0</v>
      </c>
    </row>
    <row r="5" spans="1:6" ht="63.75" x14ac:dyDescent="0.25">
      <c r="A5" s="13" t="s">
        <v>5</v>
      </c>
      <c r="B5" s="7" t="s">
        <v>17</v>
      </c>
      <c r="C5" s="14" t="s">
        <v>10</v>
      </c>
      <c r="D5" s="16">
        <v>470</v>
      </c>
      <c r="E5" s="18"/>
      <c r="F5" s="12">
        <f t="shared" ref="F5:F12" si="0">D5*E5</f>
        <v>0</v>
      </c>
    </row>
    <row r="6" spans="1:6" ht="357" x14ac:dyDescent="0.25">
      <c r="A6" s="10" t="s">
        <v>6</v>
      </c>
      <c r="B6" s="7" t="s">
        <v>19</v>
      </c>
      <c r="C6" s="11" t="s">
        <v>10</v>
      </c>
      <c r="D6" s="16">
        <f>2*25</f>
        <v>50</v>
      </c>
      <c r="E6" s="18"/>
      <c r="F6" s="12">
        <f t="shared" si="0"/>
        <v>0</v>
      </c>
    </row>
    <row r="7" spans="1:6" ht="357" x14ac:dyDescent="0.25">
      <c r="A7" s="10" t="s">
        <v>8</v>
      </c>
      <c r="B7" s="7" t="s">
        <v>20</v>
      </c>
      <c r="C7" s="11" t="s">
        <v>10</v>
      </c>
      <c r="D7" s="16">
        <v>110</v>
      </c>
      <c r="E7" s="18"/>
      <c r="F7" s="12">
        <f t="shared" si="0"/>
        <v>0</v>
      </c>
    </row>
    <row r="8" spans="1:6" ht="331.5" x14ac:dyDescent="0.25">
      <c r="A8" s="10" t="s">
        <v>9</v>
      </c>
      <c r="B8" s="7" t="s">
        <v>23</v>
      </c>
      <c r="C8" s="11" t="s">
        <v>10</v>
      </c>
      <c r="D8" s="16">
        <v>220</v>
      </c>
      <c r="E8" s="18"/>
      <c r="F8" s="12">
        <f t="shared" si="0"/>
        <v>0</v>
      </c>
    </row>
    <row r="9" spans="1:6" ht="369.75" x14ac:dyDescent="0.25">
      <c r="A9" s="10" t="s">
        <v>12</v>
      </c>
      <c r="B9" s="7" t="s">
        <v>18</v>
      </c>
      <c r="C9" s="11" t="s">
        <v>10</v>
      </c>
      <c r="D9" s="16">
        <v>90</v>
      </c>
      <c r="E9" s="18"/>
      <c r="F9" s="12">
        <f t="shared" si="0"/>
        <v>0</v>
      </c>
    </row>
    <row r="10" spans="1:6" ht="280.5" x14ac:dyDescent="0.25">
      <c r="A10" s="10" t="s">
        <v>14</v>
      </c>
      <c r="B10" s="7" t="s">
        <v>24</v>
      </c>
      <c r="C10" s="11" t="s">
        <v>11</v>
      </c>
      <c r="D10" s="16">
        <v>1</v>
      </c>
      <c r="E10" s="18"/>
      <c r="F10" s="12">
        <f t="shared" si="0"/>
        <v>0</v>
      </c>
    </row>
    <row r="11" spans="1:6" ht="204" x14ac:dyDescent="0.25">
      <c r="A11" s="10" t="s">
        <v>15</v>
      </c>
      <c r="B11" s="7" t="s">
        <v>22</v>
      </c>
      <c r="C11" s="11" t="s">
        <v>11</v>
      </c>
      <c r="D11" s="16">
        <v>1</v>
      </c>
      <c r="E11" s="18"/>
      <c r="F11" s="12">
        <f t="shared" si="0"/>
        <v>0</v>
      </c>
    </row>
    <row r="12" spans="1:6" ht="127.5" x14ac:dyDescent="0.25">
      <c r="A12" s="10" t="s">
        <v>16</v>
      </c>
      <c r="B12" s="7" t="s">
        <v>21</v>
      </c>
      <c r="C12" s="11" t="s">
        <v>11</v>
      </c>
      <c r="D12" s="16">
        <v>1</v>
      </c>
      <c r="E12" s="18"/>
      <c r="F12" s="12">
        <f t="shared" si="0"/>
        <v>0</v>
      </c>
    </row>
    <row r="13" spans="1:6" x14ac:dyDescent="0.25">
      <c r="A13" s="8"/>
      <c r="B13" s="9"/>
      <c r="C13" s="9"/>
      <c r="D13" s="15"/>
      <c r="E13" s="9"/>
      <c r="F13" s="9"/>
    </row>
    <row r="16" spans="1:6" x14ac:dyDescent="0.25">
      <c r="F16" s="6"/>
    </row>
    <row r="17" spans="6:6" x14ac:dyDescent="0.25">
      <c r="F17" s="6"/>
    </row>
  </sheetData>
  <mergeCells count="6">
    <mergeCell ref="F2:F3"/>
    <mergeCell ref="A2:A3"/>
    <mergeCell ref="B2:B3"/>
    <mergeCell ref="C2:C3"/>
    <mergeCell ref="D2:D3"/>
    <mergeCell ref="E2:E3"/>
  </mergeCells>
  <phoneticPr fontId="6" type="noConversion"/>
  <pageMargins left="0.70866141732283472" right="0.70866141732283472" top="0.78740157480314965" bottom="0.78740157480314965" header="0.31496062992125984" footer="0.31496062992125984"/>
  <pageSetup paperSize="9" scale="77" fitToHeight="0" orientation="portrait" r:id="rId1"/>
  <headerFooter>
    <oddFooter>&amp;R&amp;P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List1!Názvy_tisku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Arnošt Janěk</dc:creator>
  <cp:lastPrinted>2022-12-22T10:08:30Z</cp:lastPrinted>
  <dcterms:created xsi:type="dcterms:W3CDTF">2020-01-31T05:51:17Z</dcterms:created>
  <dcterms:modified xsi:type="dcterms:W3CDTF">2023-01-31T10:42:00Z</dcterms:modified>
</cp:coreProperties>
</file>