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kázky\MDB\Osvětlení\"/>
    </mc:Choice>
  </mc:AlternateContent>
  <bookViews>
    <workbookView xWindow="0" yWindow="0" windowWidth="28800" windowHeight="12435"/>
  </bookViews>
  <sheets>
    <sheet name="MDB - osvětlení" sheetId="1" r:id="rId1"/>
  </sheets>
  <definedNames>
    <definedName name="m_4919947477583343867__Hlk494129016" localSheetId="0">'MDB - osvětlení'!#REF!</definedName>
  </definedNames>
  <calcPr calcId="152511"/>
  <fileRecoveryPr autoRecover="0"/>
</workbook>
</file>

<file path=xl/calcChain.xml><?xml version="1.0" encoding="utf-8"?>
<calcChain xmlns="http://schemas.openxmlformats.org/spreadsheetml/2006/main">
  <c r="E5" i="1" l="1"/>
  <c r="F5" i="1" s="1"/>
  <c r="E6" i="1"/>
  <c r="E7" i="1"/>
  <c r="E8" i="1"/>
  <c r="E9" i="1"/>
  <c r="F9" i="1" s="1"/>
  <c r="G9" i="1" s="1"/>
  <c r="E10" i="1"/>
  <c r="E11" i="1"/>
  <c r="E4" i="1"/>
  <c r="F4" i="1" s="1"/>
  <c r="F8" i="1" l="1"/>
  <c r="G8" i="1" s="1"/>
  <c r="F11" i="1"/>
  <c r="G11" i="1" s="1"/>
  <c r="F7" i="1"/>
  <c r="G7" i="1" s="1"/>
  <c r="F10" i="1"/>
  <c r="G10" i="1" s="1"/>
  <c r="F6" i="1"/>
  <c r="G6" i="1" s="1"/>
  <c r="E12" i="1"/>
  <c r="F12" i="1" s="1"/>
  <c r="G5" i="1"/>
  <c r="G4" i="1"/>
  <c r="G12" i="1" l="1"/>
</calcChain>
</file>

<file path=xl/sharedStrings.xml><?xml version="1.0" encoding="utf-8"?>
<sst xmlns="http://schemas.openxmlformats.org/spreadsheetml/2006/main" count="18" uniqueCount="18">
  <si>
    <t>Číslo položky</t>
  </si>
  <si>
    <t>Název</t>
  </si>
  <si>
    <t>Cena celkem / Kč bez DPH</t>
  </si>
  <si>
    <t>Kč/jednotka bez DPH</t>
  </si>
  <si>
    <t>DPH (21%)</t>
  </si>
  <si>
    <t>Cena celkem/Kč s DPH</t>
  </si>
  <si>
    <t>Počet (ks)</t>
  </si>
  <si>
    <t>Dodávka osvětlovací techniky pro zájezdy a Činoherní scénu MDB</t>
  </si>
  <si>
    <t>sledovací reflektor</t>
  </si>
  <si>
    <t>sledovací zařízení</t>
  </si>
  <si>
    <t>podlahové (footlight) LED svítidlo</t>
  </si>
  <si>
    <t>LED svítidlo Robin</t>
  </si>
  <si>
    <t>wash multi-spektrální pohyblivé LED svítidlo</t>
  </si>
  <si>
    <t>wash/beam pohyblivé LED svítidlo Robin</t>
  </si>
  <si>
    <t>spot pohyblivé LED svítidlo Robin T1</t>
  </si>
  <si>
    <t>spot pohyblivé LED svítidlo DL4X</t>
  </si>
  <si>
    <t>Účastník vyplní pouze žlutá pole</t>
  </si>
  <si>
    <t>Příloha č. 2 - Rozpis ceny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</si>
</sst>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44"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b/>
      <sz val="24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Verdan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58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1" fillId="0" borderId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/>
    <xf numFmtId="0" fontId="1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1" fillId="0" borderId="12" applyNumberFormat="0" applyFill="0" applyAlignment="0" applyProtection="0"/>
    <xf numFmtId="169" fontId="1" fillId="0" borderId="0" applyFill="0" applyBorder="0" applyAlignment="0" applyProtection="0"/>
    <xf numFmtId="0" fontId="1" fillId="0" borderId="11" applyNumberFormat="0">
      <alignment vertical="center" wrapText="1"/>
    </xf>
    <xf numFmtId="0" fontId="26" fillId="24" borderId="13" applyNumberFormat="0" applyAlignment="0"/>
    <xf numFmtId="0" fontId="27" fillId="25" borderId="0" applyNumberFormat="0" applyAlignment="0"/>
    <xf numFmtId="0" fontId="28" fillId="0" borderId="0"/>
    <xf numFmtId="0" fontId="29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21" fillId="0" borderId="0" applyProtection="0"/>
    <xf numFmtId="0" fontId="2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33" fillId="0" borderId="0" applyNumberFormat="0">
      <alignment horizontal="left" vertical="center"/>
    </xf>
    <xf numFmtId="9" fontId="1" fillId="0" borderId="0" applyFill="0" applyBorder="0" applyAlignment="0" applyProtection="0"/>
    <xf numFmtId="0" fontId="21" fillId="26" borderId="0"/>
    <xf numFmtId="0" fontId="21" fillId="0" borderId="0"/>
    <xf numFmtId="0" fontId="34" fillId="15" borderId="14">
      <alignment vertical="center"/>
    </xf>
    <xf numFmtId="170" fontId="1" fillId="0" borderId="0" applyFill="0" applyBorder="0" applyAlignment="0" applyProtection="0"/>
    <xf numFmtId="171" fontId="1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32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Alignment="1"/>
    <xf numFmtId="0" fontId="40" fillId="0" borderId="10" xfId="1" applyFont="1" applyBorder="1" applyAlignment="1">
      <alignment horizontal="left" vertical="center" wrapText="1" shrinkToFit="1"/>
    </xf>
    <xf numFmtId="0" fontId="40" fillId="0" borderId="10" xfId="1" applyFont="1" applyBorder="1" applyAlignment="1">
      <alignment horizontal="center" vertical="center" wrapText="1" shrinkToFit="1"/>
    </xf>
    <xf numFmtId="0" fontId="41" fillId="0" borderId="0" xfId="0" applyFont="1" applyAlignment="1">
      <alignment horizontal="left" vertical="center"/>
    </xf>
    <xf numFmtId="0" fontId="38" fillId="0" borderId="10" xfId="1" applyFont="1" applyBorder="1" applyAlignment="1">
      <alignment horizontal="center" vertical="center" wrapText="1" shrinkToFit="1"/>
    </xf>
    <xf numFmtId="0" fontId="38" fillId="27" borderId="10" xfId="1" applyFont="1" applyFill="1" applyBorder="1" applyAlignment="1">
      <alignment horizontal="center" vertical="center" wrapText="1" shrinkToFit="1"/>
    </xf>
    <xf numFmtId="0" fontId="39" fillId="0" borderId="10" xfId="1" applyFont="1" applyBorder="1" applyAlignment="1">
      <alignment horizontal="center" vertical="center" wrapText="1" shrinkToFit="1"/>
    </xf>
    <xf numFmtId="0" fontId="40" fillId="0" borderId="10" xfId="1" applyFont="1" applyFill="1" applyBorder="1" applyAlignment="1">
      <alignment horizontal="left" vertical="center" wrapText="1" shrinkToFit="1"/>
    </xf>
    <xf numFmtId="172" fontId="42" fillId="30" borderId="10" xfId="0" applyNumberFormat="1" applyFont="1" applyFill="1" applyBorder="1" applyAlignment="1">
      <alignment horizontal="center" vertical="center"/>
    </xf>
    <xf numFmtId="164" fontId="38" fillId="31" borderId="10" xfId="1" applyNumberFormat="1" applyFont="1" applyFill="1" applyBorder="1" applyAlignment="1">
      <alignment horizontal="center" vertical="center" wrapText="1" shrinkToFit="1"/>
    </xf>
    <xf numFmtId="0" fontId="42" fillId="31" borderId="10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horizontal="center" vertical="center" wrapText="1"/>
    </xf>
    <xf numFmtId="172" fontId="38" fillId="31" borderId="10" xfId="1" applyNumberFormat="1" applyFont="1" applyFill="1" applyBorder="1" applyAlignment="1">
      <alignment horizontal="center" vertical="center" wrapText="1" shrinkToFit="1"/>
    </xf>
    <xf numFmtId="172" fontId="42" fillId="31" borderId="10" xfId="0" applyNumberFormat="1" applyFont="1" applyFill="1" applyBorder="1" applyAlignment="1">
      <alignment horizontal="center" vertical="center"/>
    </xf>
    <xf numFmtId="172" fontId="42" fillId="29" borderId="10" xfId="0" applyNumberFormat="1" applyFont="1" applyFill="1" applyBorder="1" applyAlignment="1">
      <alignment horizontal="center" vertical="center"/>
    </xf>
    <xf numFmtId="2" fontId="38" fillId="27" borderId="10" xfId="1" applyNumberFormat="1" applyFont="1" applyFill="1" applyBorder="1" applyAlignment="1">
      <alignment horizontal="center" vertical="center" wrapText="1" shrinkToFit="1"/>
    </xf>
    <xf numFmtId="0" fontId="39" fillId="0" borderId="10" xfId="1" applyFont="1" applyFill="1" applyBorder="1" applyAlignment="1">
      <alignment horizontal="center" vertical="center" wrapText="1" shrinkToFit="1"/>
    </xf>
    <xf numFmtId="0" fontId="43" fillId="0" borderId="0" xfId="0" applyFont="1"/>
    <xf numFmtId="0" fontId="20" fillId="0" borderId="10" xfId="1" applyFont="1" applyBorder="1" applyAlignment="1">
      <alignment horizontal="left" vertical="center" wrapText="1" shrinkToFit="1"/>
    </xf>
    <xf numFmtId="0" fontId="40" fillId="0" borderId="16" xfId="1" applyFont="1" applyFill="1" applyBorder="1" applyAlignment="1">
      <alignment horizontal="left" vertical="center" wrapText="1" shrinkToFit="1"/>
    </xf>
    <xf numFmtId="0" fontId="36" fillId="27" borderId="17" xfId="0" applyFont="1" applyFill="1" applyBorder="1"/>
    <xf numFmtId="0" fontId="20" fillId="0" borderId="10" xfId="1" applyFont="1" applyBorder="1" applyAlignment="1">
      <alignment horizontal="center" vertical="center" wrapText="1" shrinkToFit="1"/>
    </xf>
    <xf numFmtId="172" fontId="38" fillId="28" borderId="10" xfId="1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5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62">
    <cellStyle name="_Ceník CBC - 03,2007" xfId="45"/>
    <cellStyle name="20 % – Zvýraznění1 2" xfId="46"/>
    <cellStyle name="20 % – Zvýraznění1 3" xfId="2"/>
    <cellStyle name="20 % – Zvýraznění2 2" xfId="47"/>
    <cellStyle name="20 % – Zvýraznění2 3" xfId="3"/>
    <cellStyle name="20 % – Zvýraznění3 2" xfId="48"/>
    <cellStyle name="20 % – Zvýraznění3 3" xfId="4"/>
    <cellStyle name="20 % – Zvýraznění4 2" xfId="49"/>
    <cellStyle name="20 % – Zvýraznění4 3" xfId="5"/>
    <cellStyle name="20 % – Zvýraznění5 2" xfId="50"/>
    <cellStyle name="20 % – Zvýraznění5 3" xfId="6"/>
    <cellStyle name="20 % – Zvýraznění6 2" xfId="51"/>
    <cellStyle name="20 % – Zvýraznění6 3" xfId="7"/>
    <cellStyle name="40 % – Zvýraznění1 2" xfId="52"/>
    <cellStyle name="40 % – Zvýraznění1 3" xfId="8"/>
    <cellStyle name="40 % – Zvýraznění2 2" xfId="53"/>
    <cellStyle name="40 % – Zvýraznění2 3" xfId="9"/>
    <cellStyle name="40 % – Zvýraznění3 2" xfId="54"/>
    <cellStyle name="40 % – Zvýraznění3 3" xfId="10"/>
    <cellStyle name="40 % – Zvýraznění4 2" xfId="55"/>
    <cellStyle name="40 % – Zvýraznění4 3" xfId="11"/>
    <cellStyle name="40 % – Zvýraznění5 2" xfId="56"/>
    <cellStyle name="40 % – Zvýraznění5 3" xfId="12"/>
    <cellStyle name="40 % – Zvýraznění6 2" xfId="57"/>
    <cellStyle name="40 % – Zvýraznění6 3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čárky 2" xfId="58"/>
    <cellStyle name="Dezimal [0]" xfId="59"/>
    <cellStyle name="Dezimal_Compiling Utility Macros" xfId="60"/>
    <cellStyle name="Euro" xfId="61"/>
    <cellStyle name="Excel Built-in Normal" xfId="21"/>
    <cellStyle name="Hypertextový odkaz 2" xfId="62"/>
    <cellStyle name="Hypertextový odkaz 3" xfId="63"/>
    <cellStyle name="Chybně 2" xfId="22"/>
    <cellStyle name="KAPITOLA" xfId="64"/>
    <cellStyle name="Kontrolní buňka 2" xfId="23"/>
    <cellStyle name="lehký dolní okraj" xfId="65"/>
    <cellStyle name="měny 2" xfId="66"/>
    <cellStyle name="MřížkaNormální" xfId="67"/>
    <cellStyle name="Nadpis 1 2" xfId="24"/>
    <cellStyle name="Nadpis 2 2" xfId="25"/>
    <cellStyle name="Nadpis 3 2" xfId="26"/>
    <cellStyle name="Nadpis 4 2" xfId="27"/>
    <cellStyle name="Nadpis2" xfId="68"/>
    <cellStyle name="Nadpis3" xfId="69"/>
    <cellStyle name="Název 2" xfId="28"/>
    <cellStyle name="Neutrální 2" xfId="29"/>
    <cellStyle name="Normale_NEWAY-£" xfId="70"/>
    <cellStyle name="normálne_HELIOS" xfId="71"/>
    <cellStyle name="Normální" xfId="0" builtinId="0"/>
    <cellStyle name="normální 10" xfId="72"/>
    <cellStyle name="normální 10 2" xfId="73"/>
    <cellStyle name="normální 10_bezdrátová konference" xfId="74"/>
    <cellStyle name="normální 11" xfId="75"/>
    <cellStyle name="normální 12" xfId="76"/>
    <cellStyle name="normální 13" xfId="1"/>
    <cellStyle name="normální 14" xfId="104"/>
    <cellStyle name="normální 15" xfId="107"/>
    <cellStyle name="normální 16" xfId="108"/>
    <cellStyle name="normální 17" xfId="113"/>
    <cellStyle name="normální 18" xfId="114"/>
    <cellStyle name="normální 19" xfId="119"/>
    <cellStyle name="normální 2" xfId="30"/>
    <cellStyle name="Normální 2 10" xfId="116"/>
    <cellStyle name="normální 2 2" xfId="78"/>
    <cellStyle name="normální 2 3" xfId="79"/>
    <cellStyle name="Normální 2 3 10" xfId="122"/>
    <cellStyle name="normální 2 3 2" xfId="103"/>
    <cellStyle name="normální 2 3 3" xfId="100"/>
    <cellStyle name="Normální 2 3 4" xfId="105"/>
    <cellStyle name="normální 2 3 4 2" xfId="145"/>
    <cellStyle name="Normální 2 3 5" xfId="109"/>
    <cellStyle name="Normální 2 3 6" xfId="111"/>
    <cellStyle name="Normální 2 3 7" xfId="115"/>
    <cellStyle name="Normální 2 3 8" xfId="118"/>
    <cellStyle name="Normální 2 3 9" xfId="120"/>
    <cellStyle name="normální 2 4" xfId="77"/>
    <cellStyle name="normální 2 4 2" xfId="102"/>
    <cellStyle name="normální 2 4 3" xfId="99"/>
    <cellStyle name="normální 2 4 4" xfId="144"/>
    <cellStyle name="normální 2 5" xfId="101"/>
    <cellStyle name="normální 2 6" xfId="98"/>
    <cellStyle name="Normální 2 7" xfId="106"/>
    <cellStyle name="normální 2 7 2" xfId="143"/>
    <cellStyle name="Normální 2 8" xfId="110"/>
    <cellStyle name="Normální 2 9" xfId="112"/>
    <cellStyle name="normální 2_IP kamerový systém laboratoře" xfId="80"/>
    <cellStyle name="normální 20" xfId="121"/>
    <cellStyle name="normální 21" xfId="123"/>
    <cellStyle name="normální 22" xfId="124"/>
    <cellStyle name="normální 23" xfId="117"/>
    <cellStyle name="normální 24" xfId="125"/>
    <cellStyle name="normální 25" xfId="126"/>
    <cellStyle name="normální 26" xfId="132"/>
    <cellStyle name="normální 27" xfId="138"/>
    <cellStyle name="normální 28" xfId="134"/>
    <cellStyle name="normální 29" xfId="141"/>
    <cellStyle name="normální 3" xfId="81"/>
    <cellStyle name="normální 30" xfId="146"/>
    <cellStyle name="normální 31" xfId="133"/>
    <cellStyle name="normální 32" xfId="128"/>
    <cellStyle name="normální 33" xfId="129"/>
    <cellStyle name="normální 34" xfId="131"/>
    <cellStyle name="normální 35" xfId="140"/>
    <cellStyle name="normální 36" xfId="130"/>
    <cellStyle name="normální 37" xfId="136"/>
    <cellStyle name="normální 38" xfId="135"/>
    <cellStyle name="normální 39" xfId="139"/>
    <cellStyle name="normální 4" xfId="82"/>
    <cellStyle name="normální 40" xfId="137"/>
    <cellStyle name="normální 41" xfId="147"/>
    <cellStyle name="normální 42" xfId="148"/>
    <cellStyle name="normální 43" xfId="127"/>
    <cellStyle name="normální 44" xfId="142"/>
    <cellStyle name="normální 45" xfId="149"/>
    <cellStyle name="normální 46" xfId="150"/>
    <cellStyle name="normální 47" xfId="151"/>
    <cellStyle name="normální 48" xfId="152"/>
    <cellStyle name="normální 49" xfId="153"/>
    <cellStyle name="normální 5" xfId="83"/>
    <cellStyle name="normální 50" xfId="155"/>
    <cellStyle name="normální 51" xfId="154"/>
    <cellStyle name="normální 52" xfId="156"/>
    <cellStyle name="normální 53" xfId="157"/>
    <cellStyle name="normální 54" xfId="159"/>
    <cellStyle name="normální 55" xfId="158"/>
    <cellStyle name="normální 56" xfId="160"/>
    <cellStyle name="normální 57" xfId="161"/>
    <cellStyle name="normální 6" xfId="84"/>
    <cellStyle name="normální 7" xfId="85"/>
    <cellStyle name="normální 8" xfId="86"/>
    <cellStyle name="normální 9" xfId="87"/>
    <cellStyle name="Normalny_Pr1taa2000A" xfId="88"/>
    <cellStyle name="ODDIL" xfId="89"/>
    <cellStyle name="POLOŽKA" xfId="90"/>
    <cellStyle name="PopisSystému" xfId="91"/>
    <cellStyle name="Poznámka 2" xfId="31"/>
    <cellStyle name="procent 2" xfId="92"/>
    <cellStyle name="Propojená buňka 2" xfId="32"/>
    <cellStyle name="Správně 2" xfId="33"/>
    <cellStyle name="Standard_Anpassen der Amortisation" xfId="93"/>
    <cellStyle name="Styl 1" xfId="94"/>
    <cellStyle name="Text upozornění 2" xfId="34"/>
    <cellStyle name="TYP ŘÁDKU_1" xfId="95"/>
    <cellStyle name="Vstup 2" xfId="35"/>
    <cellStyle name="Výpočet 2" xfId="36"/>
    <cellStyle name="Výstup 2" xfId="37"/>
    <cellStyle name="Vysvětlující text 2" xfId="38"/>
    <cellStyle name="Währung [0]" xfId="96"/>
    <cellStyle name="Währung_Compiling Utility Macros" xfId="97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G4" sqref="G4"/>
    </sheetView>
  </sheetViews>
  <sheetFormatPr defaultColWidth="8.7109375" defaultRowHeight="12.75"/>
  <cols>
    <col min="1" max="1" width="8.7109375" style="1"/>
    <col min="2" max="2" width="24" style="2" customWidth="1"/>
    <col min="3" max="3" width="13.140625" style="2" customWidth="1"/>
    <col min="4" max="4" width="14" style="1" customWidth="1"/>
    <col min="5" max="7" width="17.85546875" style="1" customWidth="1"/>
    <col min="8" max="16384" width="8.7109375" style="1"/>
  </cols>
  <sheetData>
    <row r="1" spans="1:7" ht="34.9" customHeight="1">
      <c r="A1" s="26" t="s">
        <v>17</v>
      </c>
      <c r="B1" s="26"/>
      <c r="C1" s="26"/>
      <c r="D1" s="27"/>
      <c r="E1" s="28"/>
      <c r="F1" s="28"/>
      <c r="G1" s="28"/>
    </row>
    <row r="2" spans="1:7" ht="34.9" customHeight="1">
      <c r="A2" s="29" t="s">
        <v>7</v>
      </c>
      <c r="B2" s="30"/>
      <c r="C2" s="30"/>
      <c r="D2" s="30"/>
      <c r="E2" s="30"/>
      <c r="F2" s="31"/>
      <c r="G2" s="31"/>
    </row>
    <row r="3" spans="1:7" ht="60.6" customHeight="1">
      <c r="A3" s="7" t="s">
        <v>0</v>
      </c>
      <c r="B3" s="7" t="s">
        <v>1</v>
      </c>
      <c r="C3" s="7" t="s">
        <v>6</v>
      </c>
      <c r="D3" s="8" t="s">
        <v>3</v>
      </c>
      <c r="E3" s="12" t="s">
        <v>2</v>
      </c>
      <c r="F3" s="13" t="s">
        <v>4</v>
      </c>
      <c r="G3" s="14" t="s">
        <v>5</v>
      </c>
    </row>
    <row r="4" spans="1:7" ht="27" customHeight="1">
      <c r="A4" s="7">
        <v>1</v>
      </c>
      <c r="B4" s="21" t="s">
        <v>8</v>
      </c>
      <c r="C4" s="9">
        <v>3</v>
      </c>
      <c r="D4" s="18"/>
      <c r="E4" s="15">
        <f>SUM(C4*D4)</f>
        <v>0</v>
      </c>
      <c r="F4" s="16">
        <f>SUM(0.21*E4)</f>
        <v>0</v>
      </c>
      <c r="G4" s="16">
        <f>SUM(E4+F4)</f>
        <v>0</v>
      </c>
    </row>
    <row r="5" spans="1:7" ht="27" customHeight="1">
      <c r="A5" s="7">
        <v>2</v>
      </c>
      <c r="B5" s="4" t="s">
        <v>9</v>
      </c>
      <c r="C5" s="5">
        <v>1</v>
      </c>
      <c r="D5" s="18"/>
      <c r="E5" s="15">
        <f t="shared" ref="E5:E11" si="0">SUM(C5*D5)</f>
        <v>0</v>
      </c>
      <c r="F5" s="16">
        <f t="shared" ref="F5:F12" si="1">SUM(0.21*E5)</f>
        <v>0</v>
      </c>
      <c r="G5" s="16">
        <f t="shared" ref="G5:G12" si="2">SUM(E5+F5)</f>
        <v>0</v>
      </c>
    </row>
    <row r="6" spans="1:7" ht="27" customHeight="1">
      <c r="A6" s="7">
        <v>3</v>
      </c>
      <c r="B6" s="21" t="s">
        <v>13</v>
      </c>
      <c r="C6" s="24">
        <v>16</v>
      </c>
      <c r="D6" s="18"/>
      <c r="E6" s="15">
        <f t="shared" si="0"/>
        <v>0</v>
      </c>
      <c r="F6" s="16">
        <f t="shared" si="1"/>
        <v>0</v>
      </c>
      <c r="G6" s="16">
        <f t="shared" si="2"/>
        <v>0</v>
      </c>
    </row>
    <row r="7" spans="1:7" ht="27" customHeight="1">
      <c r="A7" s="7">
        <v>4</v>
      </c>
      <c r="B7" s="4" t="s">
        <v>10</v>
      </c>
      <c r="C7" s="5">
        <v>8</v>
      </c>
      <c r="D7" s="18"/>
      <c r="E7" s="15">
        <f t="shared" si="0"/>
        <v>0</v>
      </c>
      <c r="F7" s="16">
        <f t="shared" si="1"/>
        <v>0</v>
      </c>
      <c r="G7" s="16">
        <f t="shared" si="2"/>
        <v>0</v>
      </c>
    </row>
    <row r="8" spans="1:7" ht="27" customHeight="1">
      <c r="A8" s="7">
        <v>5</v>
      </c>
      <c r="B8" s="4" t="s">
        <v>14</v>
      </c>
      <c r="C8" s="5">
        <v>9</v>
      </c>
      <c r="D8" s="18"/>
      <c r="E8" s="15">
        <f t="shared" si="0"/>
        <v>0</v>
      </c>
      <c r="F8" s="16">
        <f t="shared" si="1"/>
        <v>0</v>
      </c>
      <c r="G8" s="16">
        <f t="shared" si="2"/>
        <v>0</v>
      </c>
    </row>
    <row r="9" spans="1:7" ht="27" customHeight="1">
      <c r="A9" s="7">
        <v>6</v>
      </c>
      <c r="B9" s="10" t="s">
        <v>11</v>
      </c>
      <c r="C9" s="5">
        <v>12</v>
      </c>
      <c r="D9" s="18"/>
      <c r="E9" s="15">
        <f t="shared" si="0"/>
        <v>0</v>
      </c>
      <c r="F9" s="16">
        <f t="shared" si="1"/>
        <v>0</v>
      </c>
      <c r="G9" s="16">
        <f t="shared" si="2"/>
        <v>0</v>
      </c>
    </row>
    <row r="10" spans="1:7" ht="27" customHeight="1">
      <c r="A10" s="7">
        <v>7</v>
      </c>
      <c r="B10" s="21" t="s">
        <v>15</v>
      </c>
      <c r="C10" s="9">
        <v>6</v>
      </c>
      <c r="D10" s="18"/>
      <c r="E10" s="15">
        <f t="shared" si="0"/>
        <v>0</v>
      </c>
      <c r="F10" s="16">
        <f t="shared" si="1"/>
        <v>0</v>
      </c>
      <c r="G10" s="16">
        <f t="shared" si="2"/>
        <v>0</v>
      </c>
    </row>
    <row r="11" spans="1:7" ht="27" customHeight="1">
      <c r="A11" s="7">
        <v>8</v>
      </c>
      <c r="B11" s="21" t="s">
        <v>12</v>
      </c>
      <c r="C11" s="19">
        <v>11</v>
      </c>
      <c r="D11" s="18"/>
      <c r="E11" s="15">
        <f t="shared" si="0"/>
        <v>0</v>
      </c>
      <c r="F11" s="16">
        <f t="shared" si="1"/>
        <v>0</v>
      </c>
      <c r="G11" s="16">
        <f t="shared" si="2"/>
        <v>0</v>
      </c>
    </row>
    <row r="12" spans="1:7" ht="20.25" customHeight="1" thickBot="1">
      <c r="B12" s="1"/>
      <c r="C12" s="1"/>
      <c r="E12" s="25">
        <f>SUM(E4:E11)</f>
        <v>0</v>
      </c>
      <c r="F12" s="17">
        <f t="shared" si="1"/>
        <v>0</v>
      </c>
      <c r="G12" s="11">
        <f t="shared" si="2"/>
        <v>0</v>
      </c>
    </row>
    <row r="13" spans="1:7" s="3" customFormat="1" ht="34.5" customHeight="1" thickBot="1">
      <c r="A13" s="1"/>
      <c r="B13" s="22" t="s">
        <v>16</v>
      </c>
      <c r="C13" s="23"/>
      <c r="D13" s="1"/>
      <c r="E13" s="1"/>
    </row>
    <row r="14" spans="1:7" s="3" customFormat="1" ht="20.25" customHeight="1">
      <c r="A14" s="1"/>
      <c r="B14" s="6"/>
      <c r="C14" s="2"/>
      <c r="D14" s="1"/>
      <c r="E14" s="1"/>
    </row>
    <row r="15" spans="1:7" s="3" customFormat="1" ht="20.25" customHeight="1">
      <c r="A15" s="1"/>
      <c r="B15" s="2"/>
      <c r="C15" s="2"/>
      <c r="D15" s="1"/>
      <c r="E15" s="1"/>
    </row>
    <row r="16" spans="1:7" s="3" customFormat="1" ht="20.25" customHeight="1">
      <c r="A16" s="1"/>
      <c r="B16" s="6"/>
      <c r="C16" s="2"/>
      <c r="D16" s="1"/>
      <c r="E16" s="1"/>
      <c r="F16" s="1"/>
      <c r="G16" s="1"/>
    </row>
    <row r="17" spans="1:7" ht="20.25" customHeight="1"/>
    <row r="18" spans="1:7" ht="20.25" customHeight="1">
      <c r="A18" s="20"/>
    </row>
    <row r="19" spans="1:7" s="3" customFormat="1" ht="24" customHeight="1">
      <c r="A19" s="1"/>
      <c r="B19" s="2"/>
      <c r="C19" s="2"/>
      <c r="D19" s="1"/>
      <c r="E19" s="1"/>
      <c r="F19" s="1"/>
      <c r="G19" s="1"/>
    </row>
    <row r="20" spans="1:7" s="3" customFormat="1">
      <c r="A20" s="1"/>
      <c r="B20" s="2"/>
      <c r="C20" s="2"/>
      <c r="D20" s="1"/>
      <c r="E20" s="1"/>
      <c r="F20" s="1"/>
      <c r="G20" s="1"/>
    </row>
    <row r="21" spans="1:7" s="3" customFormat="1">
      <c r="A21" s="1"/>
      <c r="B21" s="2"/>
      <c r="C21" s="2"/>
      <c r="D21" s="1"/>
      <c r="E21" s="1"/>
      <c r="F21" s="1"/>
      <c r="G21" s="1"/>
    </row>
    <row r="22" spans="1:7" s="3" customFormat="1">
      <c r="A22" s="1"/>
      <c r="B22" s="2"/>
      <c r="C22" s="2"/>
      <c r="D22" s="1"/>
      <c r="E22" s="1"/>
      <c r="F22" s="1"/>
      <c r="G22" s="1"/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MDB - osvětlení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Balounová</dc:creator>
  <cp:lastModifiedBy>sadilkova</cp:lastModifiedBy>
  <dcterms:created xsi:type="dcterms:W3CDTF">2017-05-18T06:47:51Z</dcterms:created>
  <dcterms:modified xsi:type="dcterms:W3CDTF">2019-03-01T07:37:23Z</dcterms:modified>
</cp:coreProperties>
</file>