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akázky\MDB\El. energie 2019\"/>
    </mc:Choice>
  </mc:AlternateContent>
  <bookViews>
    <workbookView xWindow="0" yWindow="0" windowWidth="20490" windowHeight="77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3" i="1" l="1"/>
  <c r="H3" i="1" l="1"/>
  <c r="H4" i="1" s="1"/>
  <c r="D4" i="1"/>
  <c r="G3" i="1"/>
  <c r="G4" i="1" s="1"/>
  <c r="C4" i="1"/>
  <c r="E4" i="1" l="1"/>
  <c r="I3" i="1"/>
  <c r="I4" i="1" s="1"/>
  <c r="J3" i="1" l="1"/>
  <c r="J4" i="1" s="1"/>
  <c r="K3" i="1" l="1"/>
  <c r="K4" i="1" s="1"/>
</calcChain>
</file>

<file path=xl/sharedStrings.xml><?xml version="1.0" encoding="utf-8"?>
<sst xmlns="http://schemas.openxmlformats.org/spreadsheetml/2006/main" count="15" uniqueCount="15">
  <si>
    <t>sazba -produkt  (požadované)</t>
  </si>
  <si>
    <t>celková cena bez DPH (Kč)</t>
  </si>
  <si>
    <t>výše DPH (Kč)</t>
  </si>
  <si>
    <t>Daň z EE</t>
  </si>
  <si>
    <t>Cena s daní z EE bez DPH</t>
  </si>
  <si>
    <t>VN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</si>
  <si>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</si>
  <si>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</si>
  <si>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</si>
  <si>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</si>
  <si>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</si>
  <si>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celková cena včetně daně a DPH (Kč)</t>
  </si>
  <si>
    <t>účastníci vyplní pouze žluté pole</t>
  </si>
  <si>
    <t>VN - dle přílohy č. 1 ZD na období 11 měsíců</t>
  </si>
  <si>
    <t xml:space="preserve">Příloha č.2 Zadávací dokumentace - Rozpis ceny plnění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</si>
</sst>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8"/>
      <color theme="0"/>
      <name val="Verdana"/>
      <family val="2"/>
      <charset val="238"/>
    </font>
    <font>
      <sz val="8"/>
      <color theme="1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6" fillId="0" borderId="0" xfId="0" applyNumberFormat="1" applyFont="1"/>
    <xf numFmtId="0" fontId="0" fillId="0" borderId="4" xfId="0" applyBorder="1"/>
    <xf numFmtId="0" fontId="0" fillId="0" borderId="6" xfId="0" applyBorder="1"/>
    <xf numFmtId="0" fontId="0" fillId="0" borderId="2" xfId="0" applyFill="1" applyBorder="1"/>
    <xf numFmtId="0" fontId="6" fillId="6" borderId="5" xfId="0" applyFont="1" applyFill="1" applyBorder="1"/>
    <xf numFmtId="2" fontId="2" fillId="4" borderId="8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/>
    <xf numFmtId="0" fontId="7" fillId="7" borderId="4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30" zoomScaleNormal="130" workbookViewId="0">
      <selection activeCell="K3" sqref="K3"/>
    </sheetView>
  </sheetViews>
  <sheetFormatPr defaultRowHeight="15" x14ac:dyDescent="0.25"/>
  <cols>
    <col min="1" max="1" width="14.5703125" customWidth="1"/>
    <col min="2" max="2" width="14.7109375" customWidth="1"/>
    <col min="3" max="11" width="14.28515625" customWidth="1"/>
  </cols>
  <sheetData>
    <row r="1" spans="1:11" ht="43.5" customHeight="1" thickBot="1" x14ac:dyDescent="0.3">
      <c r="A1" s="32" t="s">
        <v>14</v>
      </c>
      <c r="B1" s="33"/>
      <c r="C1" s="33"/>
      <c r="D1" s="34"/>
      <c r="E1" s="34"/>
      <c r="F1" s="33"/>
      <c r="G1" s="33"/>
      <c r="H1" s="33"/>
      <c r="I1" s="33"/>
      <c r="J1" s="33"/>
      <c r="K1" s="35"/>
    </row>
    <row r="2" spans="1:11" ht="51.75" customHeight="1" thickBot="1" x14ac:dyDescent="0.3">
      <c r="A2" s="9"/>
      <c r="B2" s="10" t="s">
        <v>0</v>
      </c>
      <c r="C2" s="8" t="s">
        <v>7</v>
      </c>
      <c r="D2" s="12" t="s">
        <v>8</v>
      </c>
      <c r="E2" s="13" t="s">
        <v>9</v>
      </c>
      <c r="F2" s="14" t="s">
        <v>10</v>
      </c>
      <c r="G2" s="15" t="s">
        <v>1</v>
      </c>
      <c r="H2" s="15" t="s">
        <v>3</v>
      </c>
      <c r="I2" s="15" t="s">
        <v>4</v>
      </c>
      <c r="J2" s="15" t="s">
        <v>2</v>
      </c>
      <c r="K2" s="15" t="s">
        <v>11</v>
      </c>
    </row>
    <row r="3" spans="1:11" ht="57" customHeight="1" thickBot="1" x14ac:dyDescent="0.3">
      <c r="A3" s="16" t="s">
        <v>13</v>
      </c>
      <c r="B3" s="17" t="s">
        <v>5</v>
      </c>
      <c r="C3" s="26">
        <v>1580</v>
      </c>
      <c r="D3" s="20">
        <v>0</v>
      </c>
      <c r="E3" s="27">
        <f>C3+D3</f>
        <v>1580</v>
      </c>
      <c r="F3" s="18"/>
      <c r="G3" s="19">
        <f>C3*F3</f>
        <v>0</v>
      </c>
      <c r="H3" s="19">
        <f>E3*28.3</f>
        <v>44714</v>
      </c>
      <c r="I3" s="19">
        <f>G3+H3</f>
        <v>44714</v>
      </c>
      <c r="J3" s="19">
        <f>I3*0.21</f>
        <v>9389.94</v>
      </c>
      <c r="K3" s="19">
        <f>I3+J3</f>
        <v>54103.94</v>
      </c>
    </row>
    <row r="4" spans="1:11" ht="15.75" thickBot="1" x14ac:dyDescent="0.3">
      <c r="A4" s="30" t="s">
        <v>6</v>
      </c>
      <c r="B4" s="31"/>
      <c r="C4" s="28">
        <f>SUM(C3:C3)</f>
        <v>1580</v>
      </c>
      <c r="D4" s="11">
        <f>SUM(D3:D3)</f>
        <v>0</v>
      </c>
      <c r="E4" s="29">
        <f>SUM(E3:E3)</f>
        <v>1580</v>
      </c>
      <c r="F4" s="5"/>
      <c r="G4" s="6">
        <f>SUM(G3:G3)</f>
        <v>0</v>
      </c>
      <c r="H4" s="6">
        <f>SUM(H3:H3)</f>
        <v>44714</v>
      </c>
      <c r="I4" s="6">
        <f>SUM(I3:I3)</f>
        <v>44714</v>
      </c>
      <c r="J4" s="7">
        <f>SUM(J3:J3)</f>
        <v>9389.94</v>
      </c>
      <c r="K4" s="7">
        <f>SUM(K3:K3)</f>
        <v>54103.94</v>
      </c>
    </row>
    <row r="5" spans="1:11" ht="15.75" thickBot="1" x14ac:dyDescent="0.3">
      <c r="A5" s="2"/>
      <c r="B5" s="3"/>
      <c r="C5" s="3"/>
      <c r="D5" s="3"/>
      <c r="E5" s="21"/>
      <c r="F5" s="3"/>
      <c r="G5" s="3"/>
      <c r="H5" s="3"/>
      <c r="I5" s="3"/>
      <c r="J5" s="3"/>
      <c r="K5" s="3"/>
    </row>
    <row r="6" spans="1:11" ht="15.75" thickBot="1" x14ac:dyDescent="0.3">
      <c r="A6" s="22" t="s">
        <v>12</v>
      </c>
      <c r="B6" s="23"/>
      <c r="C6" s="24"/>
      <c r="D6" s="25"/>
      <c r="E6" s="3"/>
      <c r="F6" s="3"/>
      <c r="G6" s="3"/>
      <c r="H6" s="3"/>
      <c r="I6" s="3"/>
      <c r="J6" s="3"/>
      <c r="K6" s="3"/>
    </row>
    <row r="7" spans="1:11" x14ac:dyDescent="0.25">
      <c r="A7" s="4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2">
    <mergeCell ref="A4:B4"/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Motal</dc:creator>
  <cp:lastModifiedBy>sadilkova</cp:lastModifiedBy>
  <cp:lastPrinted>2015-06-26T11:56:52Z</cp:lastPrinted>
  <dcterms:created xsi:type="dcterms:W3CDTF">2013-04-02T10:44:02Z</dcterms:created>
  <dcterms:modified xsi:type="dcterms:W3CDTF">2018-11-28T09:23:05Z</dcterms:modified>
</cp:coreProperties>
</file>