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. část VZ" sheetId="1" state="visible" r:id="rId2"/>
    <sheet name="2. část VZ" sheetId="2" state="visible" r:id="rId3"/>
    <sheet name="3. část VZ" sheetId="3" state="visible" r:id="rId4"/>
    <sheet name="4. část VZ" sheetId="4" state="visible" r:id="rId5"/>
    <sheet name="5. část VZ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<sst xmlns="http://schemas.openxmlformats.org/spreadsheetml/2006/main" count="82" uniqueCount="48">
  <si>
    <t xml:space="preserve">Celková nabídková cena za vzdělávací program v Kč bez DPH</t>
  </si>
  <si>
    <t xml:space="preserve">Celková nabídková cena za vzdělávací program v Kč včetně DPH</t>
  </si>
  <si>
    <t xml:space="preserve">1. část veřejné zakázky – vzdělávací program „Supervizorská akademie“</t>
  </si>
  <si>
    <t xml:space="preserve">skládá se z 8 kurzů:</t>
  </si>
  <si>
    <t xml:space="preserve">Nabídková cena za 1 hodinu kurzu v Kč bez DPH</t>
  </si>
  <si>
    <t xml:space="preserve">Nabídková cena za 1 hodinu kurzu v Kč včetně DPH</t>
  </si>
  <si>
    <t xml:space="preserve">Počet vyučovacích hodin</t>
  </si>
  <si>
    <t xml:space="preserve">Počet běhů v programu</t>
  </si>
  <si>
    <t xml:space="preserve">Nabídková cena za celý kurz, ve všech bězích v Kč bez DPH</t>
  </si>
  <si>
    <t xml:space="preserve">Nabídková cena za celý kurz, ve všech bězích v Kč včetně DPH</t>
  </si>
  <si>
    <t xml:space="preserve">1) Vedení a koučink zaměstnanců</t>
  </si>
  <si>
    <t xml:space="preserve">2) Motivace zaměstnanců</t>
  </si>
  <si>
    <t xml:space="preserve">3) Týmová spolupráce
</t>
  </si>
  <si>
    <r>
      <rPr>
        <b val="true"/>
        <sz val="10"/>
        <rFont val="Verdana"/>
        <family val="2"/>
        <charset val="1"/>
      </rPr>
      <t xml:space="preserve">4) </t>
    </r>
    <r>
      <rPr>
        <b val="true"/>
        <sz val="10"/>
        <color rgb="FF000000"/>
        <rFont val="Verdana"/>
        <family val="2"/>
        <charset val="1"/>
      </rPr>
      <t xml:space="preserve">Stres a jeho odstraňování
</t>
    </r>
  </si>
  <si>
    <r>
      <rPr>
        <b val="true"/>
        <sz val="10"/>
        <rFont val="Verdana"/>
        <family val="2"/>
        <charset val="1"/>
      </rPr>
      <t xml:space="preserve">5) </t>
    </r>
    <r>
      <rPr>
        <b val="true"/>
        <sz val="10"/>
        <color rgb="FF000000"/>
        <rFont val="Verdana"/>
        <family val="2"/>
        <charset val="1"/>
      </rPr>
      <t xml:space="preserve">Jiný měkký kurz (práce s informacemi)</t>
    </r>
  </si>
  <si>
    <r>
      <rPr>
        <b val="true"/>
        <sz val="10"/>
        <rFont val="Verdana"/>
        <family val="2"/>
        <charset val="1"/>
      </rPr>
      <t xml:space="preserve">6) </t>
    </r>
    <r>
      <rPr>
        <b val="true"/>
        <sz val="10"/>
        <color rgb="FF000000"/>
        <rFont val="Verdana"/>
        <family val="2"/>
        <charset val="1"/>
      </rPr>
      <t xml:space="preserve">Efektivní komunikace</t>
    </r>
  </si>
  <si>
    <r>
      <rPr>
        <b val="true"/>
        <sz val="10"/>
        <rFont val="Verdana"/>
        <family val="2"/>
        <charset val="1"/>
      </rPr>
      <t xml:space="preserve">7) </t>
    </r>
    <r>
      <rPr>
        <b val="true"/>
        <sz val="10"/>
        <color rgb="FF000000"/>
        <rFont val="Verdana"/>
        <family val="2"/>
        <charset val="1"/>
      </rPr>
      <t xml:space="preserve">Efektivní komunikace</t>
    </r>
    <r>
      <rPr>
        <b val="true"/>
        <sz val="10"/>
        <rFont val="Verdana"/>
        <family val="2"/>
        <charset val="1"/>
      </rPr>
      <t xml:space="preserve"> </t>
    </r>
  </si>
  <si>
    <r>
      <rPr>
        <b val="true"/>
        <sz val="10"/>
        <rFont val="Verdana"/>
        <family val="2"/>
        <charset val="1"/>
      </rPr>
      <t xml:space="preserve">8) </t>
    </r>
    <r>
      <rPr>
        <b val="true"/>
        <sz val="10"/>
        <color rgb="FF000000"/>
        <rFont val="Verdana"/>
        <family val="2"/>
        <charset val="1"/>
      </rPr>
      <t xml:space="preserve">Management (řízení) změn </t>
    </r>
  </si>
  <si>
    <t xml:space="preserve">2. část veřejné zakázky – vzdělávací program „Mistrovská akademie“</t>
  </si>
  <si>
    <r>
      <rPr>
        <b val="true"/>
        <sz val="10"/>
        <rFont val="Verdana"/>
        <family val="2"/>
        <charset val="1"/>
      </rPr>
      <t xml:space="preserve">1) </t>
    </r>
    <r>
      <rPr>
        <b val="true"/>
        <sz val="10"/>
        <color rgb="FF000000"/>
        <rFont val="Verdana"/>
        <family val="2"/>
        <charset val="1"/>
      </rPr>
      <t xml:space="preserve">Komunikace a předávání instrukcí</t>
    </r>
  </si>
  <si>
    <r>
      <rPr>
        <b val="true"/>
        <sz val="10"/>
        <rFont val="Verdana"/>
        <family val="2"/>
        <charset val="1"/>
      </rPr>
      <t xml:space="preserve">2) </t>
    </r>
    <r>
      <rPr>
        <b val="true"/>
        <sz val="10"/>
        <color rgb="FF000000"/>
        <rFont val="Verdana"/>
        <family val="2"/>
        <charset val="1"/>
      </rPr>
      <t xml:space="preserve">Role vedoucího a týmová spolupráce</t>
    </r>
  </si>
  <si>
    <r>
      <rPr>
        <b val="true"/>
        <sz val="10"/>
        <rFont val="Verdana"/>
        <family val="2"/>
        <charset val="1"/>
      </rPr>
      <t xml:space="preserve">3) </t>
    </r>
    <r>
      <rPr>
        <b val="true"/>
        <sz val="10"/>
        <color rgb="FF000000"/>
        <rFont val="Verdana"/>
        <family val="2"/>
        <charset val="1"/>
      </rPr>
      <t xml:space="preserve">Manažerské rozhovory – hodnocení a hodnotící pohovory</t>
    </r>
  </si>
  <si>
    <r>
      <rPr>
        <b val="true"/>
        <sz val="10"/>
        <rFont val="Verdana"/>
        <family val="2"/>
        <charset val="1"/>
      </rPr>
      <t xml:space="preserve">4) </t>
    </r>
    <r>
      <rPr>
        <b val="true"/>
        <sz val="10"/>
        <color rgb="FF000000"/>
        <rFont val="Verdana"/>
        <family val="2"/>
        <charset val="1"/>
      </rPr>
      <t xml:space="preserve">BOZP v praxi –implementace pravidel pro podřízené </t>
    </r>
  </si>
  <si>
    <r>
      <rPr>
        <b val="true"/>
        <sz val="10"/>
        <rFont val="Verdana"/>
        <family val="2"/>
        <charset val="1"/>
      </rPr>
      <t xml:space="preserve">5) </t>
    </r>
    <r>
      <rPr>
        <b val="true"/>
        <sz val="10"/>
        <color rgb="FF000000"/>
        <rFont val="Verdana"/>
        <family val="2"/>
        <charset val="1"/>
      </rPr>
      <t xml:space="preserve">Základy štíhlé výroby, plýtvání a zlepšování, 5S</t>
    </r>
  </si>
  <si>
    <r>
      <rPr>
        <b val="true"/>
        <sz val="10"/>
        <rFont val="Verdana"/>
        <family val="2"/>
        <charset val="1"/>
      </rPr>
      <t xml:space="preserve">6) </t>
    </r>
    <r>
      <rPr>
        <b val="true"/>
        <sz val="10"/>
        <color rgb="FF000000"/>
        <rFont val="Verdana"/>
        <family val="2"/>
        <charset val="1"/>
      </rPr>
      <t xml:space="preserve">5S a Visual management</t>
    </r>
  </si>
  <si>
    <r>
      <rPr>
        <b val="true"/>
        <sz val="10"/>
        <rFont val="Verdana"/>
        <family val="2"/>
        <charset val="1"/>
      </rPr>
      <t xml:space="preserve">7) </t>
    </r>
    <r>
      <rPr>
        <b val="true"/>
        <sz val="10"/>
        <color rgb="FF000000"/>
        <rFont val="Verdana"/>
        <family val="2"/>
        <charset val="1"/>
      </rPr>
      <t xml:space="preserve">TPM - Totální produktivní údržba</t>
    </r>
  </si>
  <si>
    <r>
      <rPr>
        <b val="true"/>
        <sz val="10"/>
        <rFont val="Verdana"/>
        <family val="2"/>
        <charset val="1"/>
      </rPr>
      <t xml:space="preserve">8) </t>
    </r>
    <r>
      <rPr>
        <b val="true"/>
        <sz val="10"/>
        <color rgb="FF000000"/>
        <rFont val="Verdana"/>
        <family val="2"/>
        <charset val="1"/>
      </rPr>
      <t xml:space="preserve">Zlepšování ve výrobě</t>
    </r>
  </si>
  <si>
    <t xml:space="preserve">3. část veřejné zakázky – vzdělávací program „Seřizovač“</t>
  </si>
  <si>
    <t xml:space="preserve">skládá se ze 7 kurzů:</t>
  </si>
  <si>
    <t xml:space="preserve">1) Plasty – vstřikování plastů základy </t>
  </si>
  <si>
    <r>
      <rPr>
        <b val="true"/>
        <sz val="10"/>
        <rFont val="Verdana"/>
        <family val="2"/>
        <charset val="1"/>
      </rPr>
      <t xml:space="preserve">2) </t>
    </r>
    <r>
      <rPr>
        <b val="true"/>
        <sz val="10"/>
        <color rgb="FF000000"/>
        <rFont val="Verdana"/>
        <family val="2"/>
        <charset val="1"/>
      </rPr>
      <t xml:space="preserve">Plasty – vstřikování plastů pokročilý</t>
    </r>
  </si>
  <si>
    <r>
      <rPr>
        <b val="true"/>
        <sz val="10"/>
        <rFont val="Verdana"/>
        <family val="2"/>
        <charset val="1"/>
      </rPr>
      <t xml:space="preserve">3) </t>
    </r>
    <r>
      <rPr>
        <b val="true"/>
        <sz val="10"/>
        <color rgb="FF000000"/>
        <rFont val="Verdana"/>
        <family val="2"/>
        <charset val="1"/>
      </rPr>
      <t xml:space="preserve">Vstřikovací stroje Engel – EOB Engel Operatos basic</t>
    </r>
  </si>
  <si>
    <r>
      <rPr>
        <b val="true"/>
        <sz val="10"/>
        <rFont val="Verdana"/>
        <family val="2"/>
        <charset val="1"/>
      </rPr>
      <t xml:space="preserve">4) </t>
    </r>
    <r>
      <rPr>
        <b val="true"/>
        <sz val="10"/>
        <color rgb="FF000000"/>
        <rFont val="Verdana"/>
        <family val="2"/>
        <charset val="1"/>
      </rPr>
      <t xml:space="preserve">Vstřikovací stroje Engel – EOA Engel Operator advanced</t>
    </r>
  </si>
  <si>
    <r>
      <rPr>
        <b val="true"/>
        <sz val="10"/>
        <rFont val="Verdana"/>
        <family val="2"/>
        <charset val="1"/>
      </rPr>
      <t xml:space="preserve">5) </t>
    </r>
    <r>
      <rPr>
        <b val="true"/>
        <sz val="10"/>
        <color rgb="FF000000"/>
        <rFont val="Verdana"/>
        <family val="2"/>
        <charset val="1"/>
      </rPr>
      <t xml:space="preserve">Formy – základy konstrukce forem</t>
    </r>
  </si>
  <si>
    <r>
      <rPr>
        <b val="true"/>
        <sz val="10"/>
        <rFont val="Verdana"/>
        <family val="2"/>
        <charset val="1"/>
      </rPr>
      <t xml:space="preserve">6) </t>
    </r>
    <r>
      <rPr>
        <b val="true"/>
        <sz val="10"/>
        <color rgb="FF000000"/>
        <rFont val="Verdana"/>
        <family val="2"/>
        <charset val="1"/>
      </rPr>
      <t xml:space="preserve">Seřizování – školení pro seřizovače vstřikovacích strojů</t>
    </r>
  </si>
  <si>
    <r>
      <rPr>
        <b val="true"/>
        <sz val="10"/>
        <rFont val="Verdana"/>
        <family val="2"/>
        <charset val="1"/>
      </rPr>
      <t xml:space="preserve">7) </t>
    </r>
    <r>
      <rPr>
        <b val="true"/>
        <sz val="10"/>
        <color rgb="FF000000"/>
        <rFont val="Verdana"/>
        <family val="2"/>
        <charset val="1"/>
      </rPr>
      <t xml:space="preserve">Seřizování – školení pro pokročilé seřizovače vstřikovacích strojů</t>
    </r>
  </si>
  <si>
    <t xml:space="preserve">4. část veřejné zakázky – vzdělávací program „Programátor (obsluha) CNC strojů“</t>
  </si>
  <si>
    <t xml:space="preserve">skládá se z 1 kurzu rozděleného na dvě části:</t>
  </si>
  <si>
    <t xml:space="preserve">1a) Obsluha CNC obráběcích strojů -teorie</t>
  </si>
  <si>
    <t xml:space="preserve">1b) Obsluha CNC obráběcích strojů – praxe</t>
  </si>
  <si>
    <t xml:space="preserve">5. část veřejné zakázky – vzdělávací program „Účetní“</t>
  </si>
  <si>
    <t xml:space="preserve">1) Obecné IT- Excel</t>
  </si>
  <si>
    <t xml:space="preserve">2) Obecné IT- Power Point</t>
  </si>
  <si>
    <t xml:space="preserve">3) Účetní a ekonomické kurzy – Novinky v daních o účetnictví </t>
  </si>
  <si>
    <t xml:space="preserve">4) Účetní a ekonomické kurzy –DPH</t>
  </si>
  <si>
    <t xml:space="preserve">5) Účetní a ekonomické kurzy – Hmotný a nehmotný</t>
  </si>
  <si>
    <t xml:space="preserve">6) Účetní a ekonomické kurzy – Cash-flow</t>
  </si>
  <si>
    <t xml:space="preserve">7) Účetní a ekonomické kurzy – Účetní závěrka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</si>
</sst>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Verdana"/>
      <family val="2"/>
      <charset val="1"/>
    </font>
    <font>
      <b val="true"/>
      <sz val="12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b val="true"/>
      <sz val="10"/>
      <color rgb="FF000000"/>
      <name val="Verdana"/>
      <family val="2"/>
      <charset val="1"/>
    </font>
    <font>
      <b val="true"/>
      <sz val="10"/>
      <name val="Verdana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FAA61A"/>
        <bgColor rgb="FFFFCC00"/>
      </patternFill>
    </fill>
    <fill>
      <patternFill patternType="solid">
        <fgColor rgb="FFADD58A"/>
        <bgColor rgb="FFC2E0AE"/>
      </patternFill>
    </fill>
    <fill>
      <patternFill patternType="solid">
        <fgColor rgb="FFFEDCC6"/>
        <bgColor rgb="FFFFFFCC"/>
      </patternFill>
    </fill>
    <fill>
      <patternFill patternType="solid">
        <fgColor rgb="FFFFF685"/>
        <bgColor rgb="FFFFFFCC"/>
      </patternFill>
    </fill>
    <fill>
      <patternFill patternType="solid">
        <fgColor rgb="FFBCE4E5"/>
        <bgColor rgb="FFC2E0AE"/>
      </patternFill>
    </fill>
    <fill>
      <patternFill patternType="solid">
        <fgColor rgb="FFC2E0AE"/>
        <bgColor rgb="FFADD58A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justify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7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8" fillId="7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CE4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685"/>
      <rgbColor rgb="FFADD58A"/>
      <rgbColor rgb="FFFF99CC"/>
      <rgbColor rgb="FFCC99FF"/>
      <rgbColor rgb="FFFEDCC6"/>
      <rgbColor rgb="FF3366FF"/>
      <rgbColor rgb="FF33CCCC"/>
      <rgbColor rgb="FF99CC00"/>
      <rgbColor rgb="FFFFCC00"/>
      <rgbColor rgb="FFFAA61A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100" zoomScalePageLayoutView="85" workbookViewId="0">
      <selection pane="topLeft" activeCell="B2" activeCellId="0" sqref="B2"/>
    </sheetView>
  </sheetViews>
  <sheetFormatPr defaultRowHeight="12.75" zeroHeight="false" outlineLevelRow="0" outlineLevelCol="0"/>
  <cols>
    <col collapsed="false" customWidth="true" hidden="false" outlineLevel="0" max="1" min="1" style="0" width="38.29"/>
    <col collapsed="false" customWidth="true" hidden="false" outlineLevel="0" max="2" min="2" style="0" width="30.43"/>
    <col collapsed="false" customWidth="true" hidden="false" outlineLevel="0" max="3" min="3" style="0" width="29.14"/>
    <col collapsed="false" customWidth="true" hidden="false" outlineLevel="0" max="4" min="4" style="0" width="12.42"/>
    <col collapsed="false" customWidth="true" hidden="false" outlineLevel="0" max="7" min="6" style="0" width="19"/>
  </cols>
  <sheetData>
    <row r="1" customFormat="false" ht="45.75" hidden="false" customHeight="true" outlineLevel="0" collapsed="false">
      <c r="A1" s="1"/>
      <c r="B1" s="2" t="s">
        <v>0</v>
      </c>
      <c r="C1" s="2" t="s">
        <v>1</v>
      </c>
    </row>
    <row r="2" customFormat="false" ht="69.75" hidden="false" customHeight="true" outlineLevel="0" collapsed="false">
      <c r="A2" s="3" t="s">
        <v>2</v>
      </c>
      <c r="B2" s="4" t="n">
        <f aca="false">F4+F5+F6+F7+F8+F9+F10+F11</f>
        <v>0</v>
      </c>
      <c r="C2" s="4" t="n">
        <f aca="false">G4+G5+G6+G7+G8+G9+G10+G11</f>
        <v>0</v>
      </c>
    </row>
    <row r="3" customFormat="false" ht="47.25" hidden="false" customHeight="true" outlineLevel="0" collapsed="false">
      <c r="A3" s="5" t="s">
        <v>3</v>
      </c>
      <c r="B3" s="6" t="s">
        <v>4</v>
      </c>
      <c r="C3" s="2" t="s">
        <v>5</v>
      </c>
      <c r="D3" s="7" t="s">
        <v>6</v>
      </c>
      <c r="E3" s="7" t="s">
        <v>7</v>
      </c>
      <c r="F3" s="8" t="s">
        <v>8</v>
      </c>
      <c r="G3" s="8" t="s">
        <v>9</v>
      </c>
    </row>
    <row r="4" customFormat="false" ht="47.25" hidden="false" customHeight="true" outlineLevel="0" collapsed="false">
      <c r="A4" s="9" t="s">
        <v>10</v>
      </c>
      <c r="B4" s="10"/>
      <c r="C4" s="10"/>
      <c r="D4" s="11" t="n">
        <v>7</v>
      </c>
      <c r="E4" s="11" t="n">
        <v>3</v>
      </c>
      <c r="F4" s="12" t="n">
        <f aca="false">B4*D4*E4</f>
        <v>0</v>
      </c>
      <c r="G4" s="12" t="n">
        <f aca="false">C4*D4*E4</f>
        <v>0</v>
      </c>
    </row>
    <row r="5" customFormat="false" ht="47.25" hidden="false" customHeight="true" outlineLevel="0" collapsed="false">
      <c r="A5" s="13" t="s">
        <v>11</v>
      </c>
      <c r="B5" s="10"/>
      <c r="C5" s="10"/>
      <c r="D5" s="11" t="n">
        <v>7</v>
      </c>
      <c r="E5" s="11" t="n">
        <v>3</v>
      </c>
      <c r="F5" s="12" t="n">
        <f aca="false">B5*D5*E5</f>
        <v>0</v>
      </c>
      <c r="G5" s="12" t="n">
        <f aca="false">C5*D5*E5</f>
        <v>0</v>
      </c>
    </row>
    <row r="6" customFormat="false" ht="48" hidden="false" customHeight="true" outlineLevel="0" collapsed="false">
      <c r="A6" s="14" t="s">
        <v>12</v>
      </c>
      <c r="B6" s="10"/>
      <c r="C6" s="10"/>
      <c r="D6" s="11" t="n">
        <v>7</v>
      </c>
      <c r="E6" s="11" t="n">
        <v>3</v>
      </c>
      <c r="F6" s="12" t="n">
        <f aca="false">B6*D6*E6</f>
        <v>0</v>
      </c>
      <c r="G6" s="12" t="n">
        <f aca="false">C6*D6*E6</f>
        <v>0</v>
      </c>
    </row>
    <row r="7" customFormat="false" ht="42.75" hidden="false" customHeight="true" outlineLevel="0" collapsed="false">
      <c r="A7" s="14" t="s">
        <v>13</v>
      </c>
      <c r="B7" s="10"/>
      <c r="C7" s="10"/>
      <c r="D7" s="11" t="n">
        <v>7</v>
      </c>
      <c r="E7" s="11" t="n">
        <v>3</v>
      </c>
      <c r="F7" s="12" t="n">
        <f aca="false">B7*D7*E7</f>
        <v>0</v>
      </c>
      <c r="G7" s="12" t="n">
        <f aca="false">C7*D7*E7</f>
        <v>0</v>
      </c>
    </row>
    <row r="8" customFormat="false" ht="42" hidden="false" customHeight="true" outlineLevel="0" collapsed="false">
      <c r="A8" s="13" t="s">
        <v>14</v>
      </c>
      <c r="B8" s="10"/>
      <c r="C8" s="10"/>
      <c r="D8" s="11" t="n">
        <v>6</v>
      </c>
      <c r="E8" s="11" t="n">
        <v>3</v>
      </c>
      <c r="F8" s="12" t="n">
        <f aca="false">B8*D8*E8</f>
        <v>0</v>
      </c>
      <c r="G8" s="12" t="n">
        <f aca="false">C8*D8*E8</f>
        <v>0</v>
      </c>
    </row>
    <row r="9" customFormat="false" ht="37.5" hidden="false" customHeight="true" outlineLevel="0" collapsed="false">
      <c r="A9" s="13" t="s">
        <v>15</v>
      </c>
      <c r="B9" s="10"/>
      <c r="C9" s="10"/>
      <c r="D9" s="11" t="n">
        <v>6</v>
      </c>
      <c r="E9" s="11" t="n">
        <v>3</v>
      </c>
      <c r="F9" s="12" t="n">
        <f aca="false">B9*D9*E9</f>
        <v>0</v>
      </c>
      <c r="G9" s="12" t="n">
        <f aca="false">C9*D9*E9</f>
        <v>0</v>
      </c>
    </row>
    <row r="10" customFormat="false" ht="36.75" hidden="false" customHeight="true" outlineLevel="0" collapsed="false">
      <c r="A10" s="13" t="s">
        <v>16</v>
      </c>
      <c r="B10" s="10"/>
      <c r="C10" s="10"/>
      <c r="D10" s="11" t="n">
        <v>6</v>
      </c>
      <c r="E10" s="11" t="n">
        <v>3</v>
      </c>
      <c r="F10" s="12" t="n">
        <f aca="false">B10*D10*E10</f>
        <v>0</v>
      </c>
      <c r="G10" s="12" t="n">
        <f aca="false">C10*D10*E10</f>
        <v>0</v>
      </c>
    </row>
    <row r="11" customFormat="false" ht="48" hidden="false" customHeight="true" outlineLevel="0" collapsed="false">
      <c r="A11" s="13" t="s">
        <v>17</v>
      </c>
      <c r="B11" s="10"/>
      <c r="C11" s="10"/>
      <c r="D11" s="11" t="n">
        <v>6</v>
      </c>
      <c r="E11" s="11" t="n">
        <v>3</v>
      </c>
      <c r="F11" s="12" t="n">
        <f aca="false">B11*D11*E11</f>
        <v>0</v>
      </c>
      <c r="G11" s="12" t="n">
        <f aca="false">C11*D11*E11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82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showFormulas="false" showGridLines="true" showRowColHeaders="true" showZeros="true" rightToLeft="false" tabSelected="false" showOutlineSymbols="true" defaultGridColor="true" view="pageBreakPreview" topLeftCell="A4" colorId="64" zoomScale="85" zoomScaleNormal="100" zoomScalePageLayoutView="85" workbookViewId="0">
      <selection pane="topLeft" activeCell="B4" activeCellId="0" sqref="B4"/>
    </sheetView>
  </sheetViews>
  <sheetFormatPr defaultRowHeight="12.75" zeroHeight="false" outlineLevelRow="0" outlineLevelCol="0"/>
  <cols>
    <col collapsed="false" customWidth="true" hidden="false" outlineLevel="0" max="1" min="1" style="0" width="34.71"/>
    <col collapsed="false" customWidth="true" hidden="false" outlineLevel="0" max="2" min="2" style="0" width="25.29"/>
    <col collapsed="false" customWidth="true" hidden="false" outlineLevel="0" max="3" min="3" style="0" width="26.58"/>
    <col collapsed="false" customWidth="true" hidden="false" outlineLevel="0" max="4" min="4" style="0" width="13.14"/>
    <col collapsed="false" customWidth="true" hidden="false" outlineLevel="0" max="5" min="5" style="0" width="9.42"/>
    <col collapsed="false" customWidth="true" hidden="false" outlineLevel="0" max="6" min="6" style="0" width="18.42"/>
    <col collapsed="false" customWidth="true" hidden="false" outlineLevel="0" max="7" min="7" style="0" width="20.71"/>
  </cols>
  <sheetData>
    <row r="1" customFormat="false" ht="45.75" hidden="false" customHeight="true" outlineLevel="0" collapsed="false">
      <c r="A1" s="1"/>
      <c r="B1" s="2" t="s">
        <v>0</v>
      </c>
      <c r="C1" s="2" t="s">
        <v>1</v>
      </c>
    </row>
    <row r="2" customFormat="false" ht="51" hidden="false" customHeight="true" outlineLevel="0" collapsed="false">
      <c r="A2" s="3" t="s">
        <v>18</v>
      </c>
      <c r="B2" s="4" t="n">
        <f aca="false">F4+F5+F6+F7+F8+F9+F10+F11</f>
        <v>0</v>
      </c>
      <c r="C2" s="4" t="n">
        <f aca="false">G4+G5+G6+G7+G8+G9+G10+G11</f>
        <v>0</v>
      </c>
    </row>
    <row r="3" customFormat="false" ht="48" hidden="false" customHeight="true" outlineLevel="0" collapsed="false">
      <c r="A3" s="2" t="s">
        <v>3</v>
      </c>
      <c r="B3" s="6" t="s">
        <v>4</v>
      </c>
      <c r="C3" s="2" t="s">
        <v>5</v>
      </c>
      <c r="D3" s="15" t="s">
        <v>6</v>
      </c>
      <c r="E3" s="15" t="s">
        <v>7</v>
      </c>
      <c r="F3" s="8" t="s">
        <v>8</v>
      </c>
      <c r="G3" s="8" t="s">
        <v>9</v>
      </c>
    </row>
    <row r="4" customFormat="false" ht="44.25" hidden="false" customHeight="true" outlineLevel="0" collapsed="false">
      <c r="A4" s="13" t="s">
        <v>19</v>
      </c>
      <c r="B4" s="4"/>
      <c r="C4" s="4"/>
      <c r="D4" s="11" t="n">
        <v>16</v>
      </c>
      <c r="E4" s="11" t="n">
        <v>3</v>
      </c>
      <c r="F4" s="12" t="n">
        <f aca="false">B4*D4*E4</f>
        <v>0</v>
      </c>
      <c r="G4" s="12" t="n">
        <f aca="false">C4*D4*E4</f>
        <v>0</v>
      </c>
    </row>
    <row r="5" customFormat="false" ht="45" hidden="false" customHeight="true" outlineLevel="0" collapsed="false">
      <c r="A5" s="13" t="s">
        <v>20</v>
      </c>
      <c r="B5" s="4"/>
      <c r="C5" s="4"/>
      <c r="D5" s="11" t="n">
        <v>16</v>
      </c>
      <c r="E5" s="11" t="n">
        <v>3</v>
      </c>
      <c r="F5" s="12" t="n">
        <f aca="false">B5*D5*E5</f>
        <v>0</v>
      </c>
      <c r="G5" s="12" t="n">
        <f aca="false">C5*D5*E5</f>
        <v>0</v>
      </c>
    </row>
    <row r="6" customFormat="false" ht="42" hidden="false" customHeight="true" outlineLevel="0" collapsed="false">
      <c r="A6" s="13" t="s">
        <v>21</v>
      </c>
      <c r="B6" s="4"/>
      <c r="C6" s="4"/>
      <c r="D6" s="11" t="n">
        <v>16</v>
      </c>
      <c r="E6" s="11" t="n">
        <v>3</v>
      </c>
      <c r="F6" s="12" t="n">
        <f aca="false">B6*D6*E6</f>
        <v>0</v>
      </c>
      <c r="G6" s="12" t="n">
        <f aca="false">C6*D6*E6</f>
        <v>0</v>
      </c>
    </row>
    <row r="7" customFormat="false" ht="39.75" hidden="false" customHeight="true" outlineLevel="0" collapsed="false">
      <c r="A7" s="13" t="s">
        <v>22</v>
      </c>
      <c r="B7" s="4"/>
      <c r="C7" s="4"/>
      <c r="D7" s="11" t="n">
        <v>14</v>
      </c>
      <c r="E7" s="11" t="n">
        <v>3</v>
      </c>
      <c r="F7" s="12" t="n">
        <f aca="false">B7*D7*E7</f>
        <v>0</v>
      </c>
      <c r="G7" s="12" t="n">
        <f aca="false">C7*D7*E7</f>
        <v>0</v>
      </c>
    </row>
    <row r="8" customFormat="false" ht="47.25" hidden="false" customHeight="true" outlineLevel="0" collapsed="false">
      <c r="A8" s="13" t="s">
        <v>23</v>
      </c>
      <c r="B8" s="4"/>
      <c r="C8" s="4"/>
      <c r="D8" s="11" t="n">
        <v>8</v>
      </c>
      <c r="E8" s="11" t="n">
        <v>3</v>
      </c>
      <c r="F8" s="12" t="n">
        <f aca="false">B8*D8*E8</f>
        <v>0</v>
      </c>
      <c r="G8" s="12" t="n">
        <f aca="false">C8*D8*E8</f>
        <v>0</v>
      </c>
    </row>
    <row r="9" customFormat="false" ht="33" hidden="false" customHeight="true" outlineLevel="0" collapsed="false">
      <c r="A9" s="13" t="s">
        <v>24</v>
      </c>
      <c r="B9" s="4"/>
      <c r="C9" s="4"/>
      <c r="D9" s="11" t="n">
        <v>8</v>
      </c>
      <c r="E9" s="11" t="n">
        <v>3</v>
      </c>
      <c r="F9" s="12" t="n">
        <f aca="false">B9*D9*E9</f>
        <v>0</v>
      </c>
      <c r="G9" s="12" t="n">
        <f aca="false">C9*D9*E9</f>
        <v>0</v>
      </c>
    </row>
    <row r="10" customFormat="false" ht="39" hidden="false" customHeight="true" outlineLevel="0" collapsed="false">
      <c r="A10" s="13" t="s">
        <v>25</v>
      </c>
      <c r="B10" s="4"/>
      <c r="C10" s="4"/>
      <c r="D10" s="11" t="n">
        <v>12</v>
      </c>
      <c r="E10" s="11" t="n">
        <v>3</v>
      </c>
      <c r="F10" s="12" t="n">
        <f aca="false">B10*D10*E10</f>
        <v>0</v>
      </c>
      <c r="G10" s="12" t="n">
        <f aca="false">C10*D10*E10</f>
        <v>0</v>
      </c>
    </row>
    <row r="11" customFormat="false" ht="30.75" hidden="false" customHeight="true" outlineLevel="0" collapsed="false">
      <c r="A11" s="13" t="s">
        <v>26</v>
      </c>
      <c r="B11" s="4"/>
      <c r="C11" s="4"/>
      <c r="D11" s="11" t="n">
        <v>16</v>
      </c>
      <c r="E11" s="11" t="n">
        <v>3</v>
      </c>
      <c r="F11" s="12" t="n">
        <f aca="false">B11*D11*E11</f>
        <v>0</v>
      </c>
      <c r="G11" s="12" t="n">
        <f aca="false">C11*D11*E11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8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100" zoomScalePageLayoutView="85" workbookViewId="0">
      <selection pane="topLeft" activeCell="B2" activeCellId="0" sqref="B2"/>
    </sheetView>
  </sheetViews>
  <sheetFormatPr defaultRowHeight="12.75" zeroHeight="false" outlineLevelRow="0" outlineLevelCol="0"/>
  <cols>
    <col collapsed="false" customWidth="true" hidden="false" outlineLevel="0" max="1" min="1" style="0" width="31.86"/>
    <col collapsed="false" customWidth="true" hidden="false" outlineLevel="0" max="2" min="2" style="0" width="24.57"/>
    <col collapsed="false" customWidth="true" hidden="false" outlineLevel="0" max="3" min="3" style="0" width="27.29"/>
    <col collapsed="false" customWidth="true" hidden="false" outlineLevel="0" max="4" min="4" style="0" width="14.57"/>
    <col collapsed="false" customWidth="true" hidden="false" outlineLevel="0" max="5" min="5" style="0" width="13.14"/>
    <col collapsed="false" customWidth="true" hidden="false" outlineLevel="0" max="6" min="6" style="0" width="14.7"/>
    <col collapsed="false" customWidth="true" hidden="false" outlineLevel="0" max="7" min="7" style="0" width="15.71"/>
  </cols>
  <sheetData>
    <row r="1" customFormat="false" ht="49.5" hidden="false" customHeight="true" outlineLevel="0" collapsed="false">
      <c r="A1" s="16"/>
      <c r="B1" s="2" t="s">
        <v>0</v>
      </c>
      <c r="C1" s="2" t="s">
        <v>1</v>
      </c>
    </row>
    <row r="2" customFormat="false" ht="53.25" hidden="false" customHeight="true" outlineLevel="0" collapsed="false">
      <c r="A2" s="3" t="s">
        <v>27</v>
      </c>
      <c r="B2" s="10" t="n">
        <f aca="false">F4+F5+F6+F7+F8+F9+F10</f>
        <v>0</v>
      </c>
      <c r="C2" s="10" t="n">
        <f aca="false">G4+G5+G6+G7+G8+G9+G10</f>
        <v>0</v>
      </c>
    </row>
    <row r="3" customFormat="false" ht="63.75" hidden="false" customHeight="false" outlineLevel="0" collapsed="false">
      <c r="A3" s="2" t="s">
        <v>28</v>
      </c>
      <c r="B3" s="6" t="s">
        <v>4</v>
      </c>
      <c r="C3" s="2" t="s">
        <v>5</v>
      </c>
      <c r="D3" s="15" t="s">
        <v>6</v>
      </c>
      <c r="E3" s="15" t="s">
        <v>7</v>
      </c>
      <c r="F3" s="8" t="s">
        <v>8</v>
      </c>
      <c r="G3" s="8" t="s">
        <v>9</v>
      </c>
    </row>
    <row r="4" customFormat="false" ht="40.5" hidden="false" customHeight="true" outlineLevel="0" collapsed="false">
      <c r="A4" s="13" t="s">
        <v>29</v>
      </c>
      <c r="B4" s="10"/>
      <c r="C4" s="10"/>
      <c r="D4" s="11" t="n">
        <v>16</v>
      </c>
      <c r="E4" s="11" t="n">
        <v>3</v>
      </c>
      <c r="F4" s="12" t="n">
        <f aca="false">B4*D4*E4</f>
        <v>0</v>
      </c>
      <c r="G4" s="12" t="n">
        <f aca="false">C4*D4*E4</f>
        <v>0</v>
      </c>
    </row>
    <row r="5" customFormat="false" ht="38.25" hidden="false" customHeight="true" outlineLevel="0" collapsed="false">
      <c r="A5" s="13" t="s">
        <v>30</v>
      </c>
      <c r="B5" s="10"/>
      <c r="C5" s="10"/>
      <c r="D5" s="11" t="n">
        <v>16</v>
      </c>
      <c r="E5" s="11" t="n">
        <v>3</v>
      </c>
      <c r="F5" s="12" t="n">
        <f aca="false">B5*D5*E5</f>
        <v>0</v>
      </c>
      <c r="G5" s="12" t="n">
        <f aca="false">C5*D5*E5</f>
        <v>0</v>
      </c>
    </row>
    <row r="6" customFormat="false" ht="39.75" hidden="false" customHeight="true" outlineLevel="0" collapsed="false">
      <c r="A6" s="13" t="s">
        <v>31</v>
      </c>
      <c r="B6" s="10"/>
      <c r="C6" s="10"/>
      <c r="D6" s="11" t="n">
        <v>16</v>
      </c>
      <c r="E6" s="11" t="n">
        <v>3</v>
      </c>
      <c r="F6" s="12" t="n">
        <f aca="false">B6*D6*E6</f>
        <v>0</v>
      </c>
      <c r="G6" s="12" t="n">
        <f aca="false">C6*D6*E6</f>
        <v>0</v>
      </c>
    </row>
    <row r="7" customFormat="false" ht="35.25" hidden="false" customHeight="true" outlineLevel="0" collapsed="false">
      <c r="A7" s="13" t="s">
        <v>32</v>
      </c>
      <c r="B7" s="10"/>
      <c r="C7" s="10"/>
      <c r="D7" s="11" t="n">
        <v>16</v>
      </c>
      <c r="E7" s="11" t="n">
        <v>3</v>
      </c>
      <c r="F7" s="12" t="n">
        <f aca="false">B7*D7*E7</f>
        <v>0</v>
      </c>
      <c r="G7" s="12" t="n">
        <f aca="false">C7*D7*E7</f>
        <v>0</v>
      </c>
    </row>
    <row r="8" customFormat="false" ht="39.75" hidden="false" customHeight="true" outlineLevel="0" collapsed="false">
      <c r="A8" s="13" t="s">
        <v>33</v>
      </c>
      <c r="B8" s="10"/>
      <c r="C8" s="10"/>
      <c r="D8" s="11" t="n">
        <v>8</v>
      </c>
      <c r="E8" s="11" t="n">
        <v>3</v>
      </c>
      <c r="F8" s="12" t="n">
        <f aca="false">B8*D8*E8</f>
        <v>0</v>
      </c>
      <c r="G8" s="12" t="n">
        <f aca="false">C8*D8*E8</f>
        <v>0</v>
      </c>
    </row>
    <row r="9" customFormat="false" ht="55.5" hidden="false" customHeight="true" outlineLevel="0" collapsed="false">
      <c r="A9" s="13" t="s">
        <v>34</v>
      </c>
      <c r="B9" s="10"/>
      <c r="C9" s="10"/>
      <c r="D9" s="11" t="n">
        <v>32</v>
      </c>
      <c r="E9" s="11" t="n">
        <v>3</v>
      </c>
      <c r="F9" s="12" t="n">
        <f aca="false">B9*D9*E9</f>
        <v>0</v>
      </c>
      <c r="G9" s="12" t="n">
        <f aca="false">C9*D9*E9</f>
        <v>0</v>
      </c>
    </row>
    <row r="10" customFormat="false" ht="46.5" hidden="false" customHeight="true" outlineLevel="0" collapsed="false">
      <c r="A10" s="13" t="s">
        <v>35</v>
      </c>
      <c r="B10" s="10"/>
      <c r="C10" s="10"/>
      <c r="D10" s="11" t="n">
        <v>16</v>
      </c>
      <c r="E10" s="11" t="n">
        <v>3</v>
      </c>
      <c r="F10" s="12" t="n">
        <f aca="false">B10*D10*E10</f>
        <v>0</v>
      </c>
      <c r="G10" s="12" t="n">
        <f aca="false">C10*D10*E10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92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100" zoomScalePageLayoutView="85" workbookViewId="0">
      <selection pane="topLeft" activeCell="B2" activeCellId="0" sqref="B2"/>
    </sheetView>
  </sheetViews>
  <sheetFormatPr defaultRowHeight="12.75" zeroHeight="false" outlineLevelRow="0" outlineLevelCol="0"/>
  <cols>
    <col collapsed="false" customWidth="true" hidden="false" outlineLevel="0" max="1" min="1" style="0" width="31.57"/>
    <col collapsed="false" customWidth="true" hidden="false" outlineLevel="0" max="2" min="2" style="0" width="26.58"/>
    <col collapsed="false" customWidth="true" hidden="false" outlineLevel="0" max="3" min="3" style="0" width="24.42"/>
    <col collapsed="false" customWidth="true" hidden="false" outlineLevel="0" max="4" min="4" style="0" width="15.15"/>
    <col collapsed="false" customWidth="true" hidden="false" outlineLevel="0" max="6" min="6" style="0" width="21.29"/>
    <col collapsed="false" customWidth="true" hidden="false" outlineLevel="0" max="7" min="7" style="0" width="23.57"/>
  </cols>
  <sheetData>
    <row r="1" customFormat="false" ht="45" hidden="false" customHeight="true" outlineLevel="0" collapsed="false">
      <c r="A1" s="17"/>
      <c r="B1" s="2" t="s">
        <v>0</v>
      </c>
      <c r="C1" s="2" t="s">
        <v>1</v>
      </c>
    </row>
    <row r="2" customFormat="false" ht="66" hidden="false" customHeight="true" outlineLevel="0" collapsed="false">
      <c r="A2" s="3" t="s">
        <v>36</v>
      </c>
      <c r="B2" s="10" t="n">
        <f aca="false">F4+F5</f>
        <v>0</v>
      </c>
      <c r="C2" s="10" t="n">
        <f aca="false">G4+G5</f>
        <v>0</v>
      </c>
    </row>
    <row r="3" customFormat="false" ht="46.5" hidden="false" customHeight="true" outlineLevel="0" collapsed="false">
      <c r="A3" s="1" t="s">
        <v>37</v>
      </c>
      <c r="B3" s="6" t="s">
        <v>4</v>
      </c>
      <c r="C3" s="2" t="s">
        <v>5</v>
      </c>
      <c r="D3" s="15" t="s">
        <v>6</v>
      </c>
      <c r="E3" s="15" t="s">
        <v>7</v>
      </c>
      <c r="F3" s="8" t="s">
        <v>8</v>
      </c>
      <c r="G3" s="8" t="s">
        <v>9</v>
      </c>
    </row>
    <row r="4" customFormat="false" ht="50.25" hidden="false" customHeight="true" outlineLevel="0" collapsed="false">
      <c r="A4" s="9" t="s">
        <v>38</v>
      </c>
      <c r="B4" s="10"/>
      <c r="C4" s="10"/>
      <c r="D4" s="11" t="n">
        <v>96</v>
      </c>
      <c r="E4" s="11" t="n">
        <v>1</v>
      </c>
      <c r="F4" s="12" t="n">
        <f aca="false">B4*D4*E4</f>
        <v>0</v>
      </c>
      <c r="G4" s="12" t="n">
        <f aca="false">C4*D4*E4</f>
        <v>0</v>
      </c>
    </row>
    <row r="5" customFormat="false" ht="49.5" hidden="false" customHeight="true" outlineLevel="0" collapsed="false">
      <c r="A5" s="9" t="s">
        <v>39</v>
      </c>
      <c r="B5" s="10"/>
      <c r="C5" s="10"/>
      <c r="D5" s="11" t="n">
        <v>104</v>
      </c>
      <c r="E5" s="11" t="n">
        <v>1</v>
      </c>
      <c r="F5" s="12" t="n">
        <f aca="false">B5*D5*E5</f>
        <v>0</v>
      </c>
      <c r="G5" s="12" t="n">
        <f aca="false">C5*D5*E5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showFormulas="false" showGridLines="true" showRowColHeaders="true" showZeros="true" rightToLeft="false" tabSelected="true" showOutlineSymbols="true" defaultGridColor="true" view="pageBreakPreview" topLeftCell="A1" colorId="64" zoomScale="85" zoomScaleNormal="100" zoomScalePageLayoutView="85" workbookViewId="0">
      <selection pane="topLeft" activeCell="C2" activeCellId="0" sqref="C2"/>
    </sheetView>
  </sheetViews>
  <sheetFormatPr defaultRowHeight="12.75" zeroHeight="false" outlineLevelRow="0" outlineLevelCol="0"/>
  <cols>
    <col collapsed="false" customWidth="true" hidden="false" outlineLevel="0" max="1" min="1" style="0" width="29.29"/>
    <col collapsed="false" customWidth="true" hidden="false" outlineLevel="0" max="2" min="2" style="0" width="24.15"/>
    <col collapsed="false" customWidth="true" hidden="false" outlineLevel="0" max="3" min="3" style="0" width="24.86"/>
    <col collapsed="false" customWidth="true" hidden="false" outlineLevel="0" max="6" min="6" style="0" width="16.29"/>
    <col collapsed="false" customWidth="true" hidden="false" outlineLevel="0" max="7" min="7" style="0" width="17.58"/>
  </cols>
  <sheetData>
    <row r="1" customFormat="false" ht="47.25" hidden="false" customHeight="true" outlineLevel="0" collapsed="false">
      <c r="A1" s="17"/>
      <c r="B1" s="2" t="s">
        <v>0</v>
      </c>
      <c r="C1" s="2" t="s">
        <v>1</v>
      </c>
    </row>
    <row r="2" customFormat="false" ht="45" hidden="false" customHeight="false" outlineLevel="0" collapsed="false">
      <c r="A2" s="3" t="s">
        <v>40</v>
      </c>
      <c r="B2" s="10" t="n">
        <f aca="false">F4+F5+F6+F7+F8+F9+F10</f>
        <v>0</v>
      </c>
      <c r="C2" s="10" t="n">
        <f aca="false">G4+G5+G6+G7+G8+G9+G10</f>
        <v>0</v>
      </c>
    </row>
    <row r="3" customFormat="false" ht="51" hidden="false" customHeight="false" outlineLevel="0" collapsed="false">
      <c r="A3" s="18" t="s">
        <v>28</v>
      </c>
      <c r="B3" s="6" t="s">
        <v>4</v>
      </c>
      <c r="C3" s="2" t="s">
        <v>5</v>
      </c>
      <c r="D3" s="15" t="s">
        <v>6</v>
      </c>
      <c r="E3" s="15" t="s">
        <v>7</v>
      </c>
      <c r="F3" s="8" t="s">
        <v>8</v>
      </c>
      <c r="G3" s="8" t="s">
        <v>9</v>
      </c>
    </row>
    <row r="4" customFormat="false" ht="39.75" hidden="false" customHeight="true" outlineLevel="0" collapsed="false">
      <c r="A4" s="13" t="s">
        <v>41</v>
      </c>
      <c r="B4" s="10"/>
      <c r="C4" s="10"/>
      <c r="D4" s="11" t="n">
        <v>16</v>
      </c>
      <c r="E4" s="11" t="n">
        <v>1</v>
      </c>
      <c r="F4" s="12" t="n">
        <f aca="false">B4*D4*E4</f>
        <v>0</v>
      </c>
      <c r="G4" s="12" t="n">
        <f aca="false">C4*D4*E4</f>
        <v>0</v>
      </c>
    </row>
    <row r="5" customFormat="false" ht="43.5" hidden="false" customHeight="true" outlineLevel="0" collapsed="false">
      <c r="A5" s="13" t="s">
        <v>42</v>
      </c>
      <c r="B5" s="10"/>
      <c r="C5" s="10"/>
      <c r="D5" s="11" t="n">
        <v>8</v>
      </c>
      <c r="E5" s="11" t="n">
        <v>1</v>
      </c>
      <c r="F5" s="12" t="n">
        <f aca="false">B5*D5*E5</f>
        <v>0</v>
      </c>
      <c r="G5" s="12" t="n">
        <f aca="false">C5*D5*E5</f>
        <v>0</v>
      </c>
    </row>
    <row r="6" customFormat="false" ht="38.25" hidden="false" customHeight="false" outlineLevel="0" collapsed="false">
      <c r="A6" s="13" t="s">
        <v>43</v>
      </c>
      <c r="B6" s="10"/>
      <c r="C6" s="10"/>
      <c r="D6" s="11" t="n">
        <v>5</v>
      </c>
      <c r="E6" s="11" t="n">
        <v>1</v>
      </c>
      <c r="F6" s="12" t="n">
        <f aca="false">B6*D6*E6</f>
        <v>0</v>
      </c>
      <c r="G6" s="12" t="n">
        <f aca="false">C6*D6*E6</f>
        <v>0</v>
      </c>
    </row>
    <row r="7" customFormat="false" ht="37.5" hidden="false" customHeight="true" outlineLevel="0" collapsed="false">
      <c r="A7" s="13" t="s">
        <v>44</v>
      </c>
      <c r="B7" s="10"/>
      <c r="C7" s="10"/>
      <c r="D7" s="11" t="n">
        <v>16</v>
      </c>
      <c r="E7" s="11" t="n">
        <v>1</v>
      </c>
      <c r="F7" s="12" t="n">
        <f aca="false">B7*D7*E7</f>
        <v>0</v>
      </c>
      <c r="G7" s="12" t="n">
        <f aca="false">C7*D7*E7</f>
        <v>0</v>
      </c>
    </row>
    <row r="8" customFormat="false" ht="42.75" hidden="false" customHeight="true" outlineLevel="0" collapsed="false">
      <c r="A8" s="13" t="s">
        <v>45</v>
      </c>
      <c r="B8" s="10"/>
      <c r="C8" s="10"/>
      <c r="D8" s="11" t="n">
        <v>8</v>
      </c>
      <c r="E8" s="11" t="n">
        <v>1</v>
      </c>
      <c r="F8" s="12" t="n">
        <f aca="false">B8*D8*E8</f>
        <v>0</v>
      </c>
      <c r="G8" s="12" t="n">
        <f aca="false">C8*D8*E8</f>
        <v>0</v>
      </c>
    </row>
    <row r="9" customFormat="false" ht="37.5" hidden="false" customHeight="true" outlineLevel="0" collapsed="false">
      <c r="A9" s="13" t="s">
        <v>46</v>
      </c>
      <c r="B9" s="10"/>
      <c r="C9" s="10"/>
      <c r="D9" s="11" t="n">
        <v>16</v>
      </c>
      <c r="E9" s="11" t="n">
        <v>1</v>
      </c>
      <c r="F9" s="12" t="n">
        <f aca="false">B9*D9*E9</f>
        <v>0</v>
      </c>
      <c r="G9" s="12" t="n">
        <f aca="false">C9*D9*E9</f>
        <v>0</v>
      </c>
    </row>
    <row r="10" customFormat="false" ht="42.75" hidden="false" customHeight="true" outlineLevel="0" collapsed="false">
      <c r="A10" s="13" t="s">
        <v>47</v>
      </c>
      <c r="B10" s="10"/>
      <c r="C10" s="10"/>
      <c r="D10" s="11" t="n">
        <v>5</v>
      </c>
      <c r="E10" s="11" t="n">
        <v>1</v>
      </c>
      <c r="F10" s="12" t="n">
        <f aca="false">B10*D10*E10</f>
        <v>0</v>
      </c>
      <c r="G10" s="12" t="n">
        <f aca="false">C10*D10*E10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9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LibreOffice/5.4.3.2$Windows_x86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2018-02-22T20:32:51Z</dcterms:created>
  <dc:creator>Romana Valentova</dc:creator>
  <dc:description/>
  <dc:language>cs-CZ</dc:language>
  <cp:lastModifiedBy/>
  <cp:lastPrinted>2018-02-26T17:14:03Z</cp:lastPrinted>
  <dcterms:modified xsi:type="dcterms:W3CDTF">2018-02-28T12:56:17Z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