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584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<sst xmlns="http://schemas.openxmlformats.org/spreadsheetml/2006/main" count="14" uniqueCount="14">
  <si>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</si>
  <si>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</si>
  <si>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</si>
  <si>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</si>
  <si>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</si>
  <si>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</si>
  <si>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 - dle přílohy č. 1 ZD na období 12 měsíců</t>
  </si>
  <si>
    <t>NN - dle přílohy č. 1 ZD na období 12 měsíců</t>
  </si>
  <si>
    <t>VN</t>
  </si>
  <si>
    <t>C02d C25d</t>
  </si>
  <si>
    <t>Jednotková cena za 1 MWh</t>
  </si>
  <si>
    <t>Předpokládaný odběr v MWh</t>
  </si>
  <si>
    <t>Cena celkem</t>
  </si>
  <si>
    <t xml:space="preserve">Příloha č.2.1 ZD - Rozpis ceny plnění - elektrická energie ČZU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</si>
</sst>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" fontId="3" fillId="1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3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30" zoomScaleNormal="130" zoomScalePageLayoutView="0" workbookViewId="0" topLeftCell="A1">
      <selection activeCell="B9" sqref="B9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3" width="9.28125" style="0" customWidth="1"/>
    <col min="5" max="5" width="12.00390625" style="0" customWidth="1"/>
    <col min="6" max="6" width="12.140625" style="0" customWidth="1"/>
    <col min="7" max="7" width="14.421875" style="0" customWidth="1"/>
    <col min="8" max="8" width="13.57421875" style="0" customWidth="1"/>
    <col min="9" max="9" width="13.00390625" style="0" customWidth="1"/>
  </cols>
  <sheetData>
    <row r="1" spans="1:9" ht="43.5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ht="51.75" customHeight="1" thickBot="1">
      <c r="A2" s="17"/>
      <c r="B2" s="18" t="s">
        <v>0</v>
      </c>
      <c r="C2" s="19" t="s">
        <v>11</v>
      </c>
      <c r="D2" s="13" t="s">
        <v>10</v>
      </c>
      <c r="E2" s="14" t="s">
        <v>1</v>
      </c>
      <c r="F2" s="14" t="s">
        <v>4</v>
      </c>
      <c r="G2" s="14" t="s">
        <v>5</v>
      </c>
      <c r="H2" s="14" t="s">
        <v>2</v>
      </c>
      <c r="I2" s="14" t="s">
        <v>3</v>
      </c>
    </row>
    <row r="3" spans="1:9" ht="63" customHeight="1" thickBot="1">
      <c r="A3" s="18" t="s">
        <v>7</v>
      </c>
      <c r="B3" s="17" t="s">
        <v>9</v>
      </c>
      <c r="C3" s="5">
        <v>81</v>
      </c>
      <c r="D3" s="6"/>
      <c r="E3" s="7">
        <f>C3*D3</f>
        <v>0</v>
      </c>
      <c r="F3" s="7">
        <f>C3*28.3</f>
        <v>2292.3</v>
      </c>
      <c r="G3" s="7">
        <f>E3+F3</f>
        <v>2292.3</v>
      </c>
      <c r="H3" s="8">
        <f>G3*0.21</f>
        <v>481.38300000000004</v>
      </c>
      <c r="I3" s="8">
        <f>G3+H3</f>
        <v>2773.683</v>
      </c>
    </row>
    <row r="4" spans="1:9" ht="57" customHeight="1" thickBot="1">
      <c r="A4" s="21" t="s">
        <v>6</v>
      </c>
      <c r="B4" s="20" t="s">
        <v>8</v>
      </c>
      <c r="C4" s="15">
        <v>8180</v>
      </c>
      <c r="D4" s="16"/>
      <c r="E4" s="7">
        <f>C4*D4</f>
        <v>0</v>
      </c>
      <c r="F4" s="7">
        <f>C4*28.3</f>
        <v>231494</v>
      </c>
      <c r="G4" s="7">
        <f>E4+F4</f>
        <v>231494</v>
      </c>
      <c r="H4" s="8">
        <f>G4*0.21</f>
        <v>48613.74</v>
      </c>
      <c r="I4" s="8">
        <f>G4+H4</f>
        <v>280107.74</v>
      </c>
    </row>
    <row r="5" spans="1:9" ht="15.75" thickBot="1">
      <c r="A5" s="22" t="s">
        <v>12</v>
      </c>
      <c r="B5" s="23"/>
      <c r="C5" s="9">
        <f>SUM(C3:C4)</f>
        <v>8261</v>
      </c>
      <c r="D5" s="10"/>
      <c r="E5" s="11">
        <f>SUM(E3:E4)</f>
        <v>0</v>
      </c>
      <c r="F5" s="11">
        <f>SUM(F3:F4)</f>
        <v>233786.3</v>
      </c>
      <c r="G5" s="11">
        <f>SUM(G3:G4)</f>
        <v>233786.3</v>
      </c>
      <c r="H5" s="12">
        <f>SUM(H3:H4)</f>
        <v>49095.123</v>
      </c>
      <c r="I5" s="12">
        <f>SUM(I3:I4)</f>
        <v>282881.423</v>
      </c>
    </row>
    <row r="6" spans="1:9" ht="15">
      <c r="A6" s="2"/>
      <c r="B6" s="3"/>
      <c r="C6" s="3"/>
      <c r="D6" s="3"/>
      <c r="E6" s="3"/>
      <c r="F6" s="3"/>
      <c r="G6" s="3"/>
      <c r="H6" s="3"/>
      <c r="I6" s="3"/>
    </row>
    <row r="7" spans="1:9" ht="15">
      <c r="A7" s="2"/>
      <c r="B7" s="3"/>
      <c r="C7" s="3"/>
      <c r="D7" s="3"/>
      <c r="E7" s="3"/>
      <c r="F7" s="3"/>
      <c r="G7" s="3"/>
      <c r="H7" s="3"/>
      <c r="I7" s="3"/>
    </row>
    <row r="8" spans="1:9" ht="15">
      <c r="A8" s="4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2">
    <mergeCell ref="A5:B5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2016-04-13T11:07:20Z</dcterms:modified>
  <cp:category/>
  <cp:version/>
  <cp:contentType/>
  <cp:contentStatus/>
</cp:coreProperties>
</file>