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5" windowWidth="18975" windowHeight="1176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<sst xmlns="http://schemas.openxmlformats.org/spreadsheetml/2006/main" count="107" uniqueCount="76">
  <si>
    <t>Město Přelouč</t>
  </si>
  <si>
    <t>Dům dětí a mládeže Přelouč</t>
  </si>
  <si>
    <t>Kulturní služby města Přelouče</t>
  </si>
  <si>
    <t>Masarykovo nám. 47</t>
  </si>
  <si>
    <t>Veverkova 752</t>
  </si>
  <si>
    <t>Kladenská 1332</t>
  </si>
  <si>
    <t>Za Fontánou 935</t>
  </si>
  <si>
    <t>Obránců míru 1025</t>
  </si>
  <si>
    <t>Technické služby města Přelouče</t>
  </si>
  <si>
    <t>Českobratrská 88</t>
  </si>
  <si>
    <t>K. H. Máchy 325</t>
  </si>
  <si>
    <t>Smetanova 1509</t>
  </si>
  <si>
    <t>Smetanova 1384</t>
  </si>
  <si>
    <t>Mateřská škola Přelouč</t>
  </si>
  <si>
    <t>Školní jídelna Přelouč</t>
  </si>
  <si>
    <t>Základní umělecká škola Přelouč</t>
  </si>
  <si>
    <t>Základní škola Přelouč</t>
  </si>
  <si>
    <t>Masarykovo náměstí 45</t>
  </si>
  <si>
    <t>Přelouč</t>
  </si>
  <si>
    <t>kWh</t>
  </si>
  <si>
    <t>odběrné místo</t>
  </si>
  <si>
    <t>odběratel</t>
  </si>
  <si>
    <t>Kladenská 494</t>
  </si>
  <si>
    <t>Školní 1510</t>
  </si>
  <si>
    <t>Masarykovo nám. 45</t>
  </si>
  <si>
    <t>Zborovská 50</t>
  </si>
  <si>
    <t>Pardubická 687</t>
  </si>
  <si>
    <t>Masarykovo nám. 25</t>
  </si>
  <si>
    <t>Masarykovo náměstí 47</t>
  </si>
  <si>
    <t>Přelouč - Tupesy</t>
  </si>
  <si>
    <t>Tupesy 16</t>
  </si>
  <si>
    <t>Přelouč - Klenovka</t>
  </si>
  <si>
    <t>Klenovka 19</t>
  </si>
  <si>
    <t>Klenovka 30</t>
  </si>
  <si>
    <t>Přelouč - Lohenice</t>
  </si>
  <si>
    <t>Lohenice 27</t>
  </si>
  <si>
    <t>Lohenice 17</t>
  </si>
  <si>
    <t>Přelouč - Mělice</t>
  </si>
  <si>
    <t>Mělice 8</t>
  </si>
  <si>
    <t>Mělice 23</t>
  </si>
  <si>
    <t>Přelouč - Lhota</t>
  </si>
  <si>
    <t>Lhota 56</t>
  </si>
  <si>
    <t>Přelouč - Štěpánov</t>
  </si>
  <si>
    <t>Štěpánov 10</t>
  </si>
  <si>
    <t>Československé armády 1665</t>
  </si>
  <si>
    <r>
      <t>m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</si>
  <si>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předpokládaný odběr</t>
  </si>
  <si>
    <t>adresa</t>
  </si>
  <si>
    <t xml:space="preserve">27ZG500Z00555220 </t>
  </si>
  <si>
    <t xml:space="preserve">27ZG500Z0056551P </t>
  </si>
  <si>
    <t xml:space="preserve">27ZG500Z0057859T </t>
  </si>
  <si>
    <t xml:space="preserve">27ZG500Z00746828 </t>
  </si>
  <si>
    <t xml:space="preserve">27ZG500Z00778126 </t>
  </si>
  <si>
    <t xml:space="preserve">27ZG500Z00778134 </t>
  </si>
  <si>
    <t xml:space="preserve">27ZG500Z00778142 </t>
  </si>
  <si>
    <t xml:space="preserve">27ZG500Z0080132K </t>
  </si>
  <si>
    <t>27ZG500Z0057912E</t>
  </si>
  <si>
    <t xml:space="preserve">27ZG500Z00732440 </t>
  </si>
  <si>
    <t xml:space="preserve">27ZG500Z0068469V </t>
  </si>
  <si>
    <t>27ZG500Z00631385</t>
  </si>
  <si>
    <t>27ZG500Z0310761A</t>
  </si>
  <si>
    <t>27ZG500Z0074831H</t>
  </si>
  <si>
    <t>EIC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</si>
  <si>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</si>
  <si>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27ZG500Z0074724I</t>
  </si>
  <si>
    <t>27ZG500Z00740095</t>
  </si>
  <si>
    <t>27ZG500Z0083275K</t>
  </si>
  <si>
    <t>27ZG500Z0057954Z</t>
  </si>
  <si>
    <t>27ZG500Z0076046Q</t>
  </si>
  <si>
    <t>27ZG500Z0076045S</t>
  </si>
  <si>
    <t>27ZG500Z0085451G</t>
  </si>
  <si>
    <t>27ZG500Z00649563</t>
  </si>
  <si>
    <t>27ZG500Z0074708G</t>
  </si>
  <si>
    <t>27ZG500Z00871673</t>
  </si>
  <si>
    <t>27ZG500Z0070668M</t>
  </si>
  <si>
    <t>27ZG500Z00801346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</si>
</sst>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Border="1"/>
    <xf numFmtId="0" fontId="6" fillId="0" borderId="4" xfId="0" applyFont="1" applyBorder="1"/>
    <xf numFmtId="0" fontId="6" fillId="0" borderId="0" xfId="0" applyFont="1" applyFill="1" applyBorder="1"/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Fill="1" applyBorder="1"/>
    <xf numFmtId="0" fontId="6" fillId="0" borderId="6" xfId="0" applyFont="1" applyBorder="1"/>
    <xf numFmtId="0" fontId="4" fillId="0" borderId="0" xfId="0" applyFont="1" applyBorder="1" applyAlignment="1">
      <alignment/>
    </xf>
    <xf numFmtId="0" fontId="4" fillId="0" borderId="0" xfId="0" applyFont="1" applyBorder="1"/>
    <xf numFmtId="164" fontId="4" fillId="0" borderId="0" xfId="0" applyNumberFormat="1" applyFont="1" applyBorder="1"/>
    <xf numFmtId="0" fontId="6" fillId="0" borderId="0" xfId="0" applyFont="1"/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4" fillId="0" borderId="7" xfId="0" applyFont="1" applyBorder="1" applyAlignment="1">
      <alignment/>
    </xf>
    <xf numFmtId="164" fontId="6" fillId="0" borderId="6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3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right"/>
    </xf>
    <xf numFmtId="164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0" fontId="8" fillId="0" borderId="0" xfId="0" applyFont="1"/>
    <xf numFmtId="0" fontId="4" fillId="0" borderId="3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tabSelected="1" workbookViewId="0" topLeftCell="A46">
      <selection activeCell="H67" sqref="H67"/>
    </sheetView>
  </sheetViews>
  <sheetFormatPr defaultColWidth="9.140625" defaultRowHeight="15"/>
  <cols>
    <col min="1" max="1" width="2.28125" style="0" customWidth="1"/>
    <col min="2" max="2" width="29.7109375" style="3" customWidth="1"/>
    <col min="3" max="4" width="24.140625" style="3" customWidth="1"/>
    <col min="5" max="5" width="12.7109375" style="3" customWidth="1"/>
    <col min="6" max="6" width="14.140625" style="3" customWidth="1"/>
    <col min="8" max="8" width="21.28125" style="0" customWidth="1"/>
  </cols>
  <sheetData>
    <row r="1" spans="2:6" ht="15">
      <c r="B1" s="46" t="s">
        <v>21</v>
      </c>
      <c r="C1" s="46" t="s">
        <v>20</v>
      </c>
      <c r="D1" s="46"/>
      <c r="E1" s="46" t="s">
        <v>46</v>
      </c>
      <c r="F1" s="46"/>
    </row>
    <row r="2" spans="2:6" s="2" customFormat="1" ht="28.5" customHeight="1">
      <c r="B2" s="47"/>
      <c r="C2" s="42" t="s">
        <v>47</v>
      </c>
      <c r="D2" s="42" t="s">
        <v>62</v>
      </c>
      <c r="E2" s="43" t="s">
        <v>63</v>
      </c>
      <c r="F2" s="43" t="s">
        <v>19</v>
      </c>
    </row>
    <row r="3" spans="2:6" ht="15">
      <c r="B3" s="41" t="s">
        <v>0</v>
      </c>
      <c r="C3" s="15" t="s">
        <v>18</v>
      </c>
      <c r="D3" s="25" t="s">
        <v>51</v>
      </c>
      <c r="E3" s="12">
        <v>19090.66</v>
      </c>
      <c r="F3" s="13">
        <v>202278.85</v>
      </c>
    </row>
    <row r="4" spans="2:6" ht="15">
      <c r="B4" s="9" t="s">
        <v>44</v>
      </c>
      <c r="C4" s="11" t="s">
        <v>27</v>
      </c>
      <c r="D4" s="11"/>
      <c r="E4" s="12"/>
      <c r="F4" s="13"/>
    </row>
    <row r="5" spans="2:6" ht="9" customHeight="1">
      <c r="B5" s="14"/>
      <c r="C5" s="10"/>
      <c r="D5" s="10"/>
      <c r="E5" s="12"/>
      <c r="F5" s="13"/>
    </row>
    <row r="6" spans="2:6" ht="15">
      <c r="B6" s="14"/>
      <c r="C6" s="15" t="s">
        <v>18</v>
      </c>
      <c r="D6" s="25" t="s">
        <v>57</v>
      </c>
      <c r="E6" s="12">
        <v>1702.55</v>
      </c>
      <c r="F6" s="13">
        <v>18039.7</v>
      </c>
    </row>
    <row r="7" spans="2:6" ht="15">
      <c r="B7" s="14"/>
      <c r="C7" s="11" t="s">
        <v>3</v>
      </c>
      <c r="D7" s="11"/>
      <c r="E7" s="12"/>
      <c r="F7" s="13"/>
    </row>
    <row r="8" spans="2:6" ht="9" customHeight="1">
      <c r="B8" s="14"/>
      <c r="C8" s="10"/>
      <c r="D8" s="10"/>
      <c r="E8" s="12"/>
      <c r="F8" s="13"/>
    </row>
    <row r="9" spans="2:9" ht="15">
      <c r="B9" s="14"/>
      <c r="C9" s="15" t="s">
        <v>18</v>
      </c>
      <c r="D9" s="25" t="s">
        <v>58</v>
      </c>
      <c r="E9" s="12">
        <v>1566.19</v>
      </c>
      <c r="F9" s="13">
        <v>16594.77</v>
      </c>
      <c r="I9" s="40"/>
    </row>
    <row r="10" spans="2:9" ht="15">
      <c r="B10" s="14"/>
      <c r="C10" s="11" t="s">
        <v>3</v>
      </c>
      <c r="D10" s="11"/>
      <c r="E10" s="15"/>
      <c r="F10" s="16"/>
      <c r="I10" s="40"/>
    </row>
    <row r="11" spans="2:9" ht="9" customHeight="1">
      <c r="B11" s="14"/>
      <c r="C11" s="10"/>
      <c r="D11" s="10"/>
      <c r="E11" s="12"/>
      <c r="F11" s="13"/>
      <c r="I11" s="40"/>
    </row>
    <row r="12" spans="2:9" ht="15">
      <c r="B12" s="14"/>
      <c r="C12" s="15" t="s">
        <v>29</v>
      </c>
      <c r="D12" s="25" t="s">
        <v>49</v>
      </c>
      <c r="E12" s="12">
        <v>1195.88</v>
      </c>
      <c r="F12" s="13">
        <v>12667.58</v>
      </c>
      <c r="I12" s="40"/>
    </row>
    <row r="13" spans="2:9" ht="15">
      <c r="B13" s="14"/>
      <c r="C13" s="15" t="s">
        <v>30</v>
      </c>
      <c r="D13" s="15"/>
      <c r="E13" s="12"/>
      <c r="F13" s="13"/>
      <c r="I13" s="40"/>
    </row>
    <row r="14" spans="2:9" ht="9" customHeight="1">
      <c r="B14" s="14"/>
      <c r="C14" s="10"/>
      <c r="D14" s="10"/>
      <c r="E14" s="12"/>
      <c r="F14" s="13"/>
      <c r="I14" s="40"/>
    </row>
    <row r="15" spans="2:9" ht="15">
      <c r="B15" s="14"/>
      <c r="C15" s="15" t="s">
        <v>31</v>
      </c>
      <c r="D15" s="25" t="s">
        <v>52</v>
      </c>
      <c r="E15" s="12">
        <v>4544.91</v>
      </c>
      <c r="F15" s="13">
        <v>48143.36</v>
      </c>
      <c r="I15" s="40"/>
    </row>
    <row r="16" spans="2:9" ht="15">
      <c r="B16" s="14"/>
      <c r="C16" s="15" t="s">
        <v>32</v>
      </c>
      <c r="D16" s="15"/>
      <c r="E16" s="12"/>
      <c r="F16" s="13"/>
      <c r="I16" s="40"/>
    </row>
    <row r="17" spans="2:9" ht="9" customHeight="1">
      <c r="B17" s="14"/>
      <c r="C17" s="10"/>
      <c r="D17" s="10"/>
      <c r="E17" s="12"/>
      <c r="F17" s="13"/>
      <c r="I17" s="40"/>
    </row>
    <row r="18" spans="2:9" ht="15">
      <c r="B18" s="14"/>
      <c r="C18" s="15" t="s">
        <v>31</v>
      </c>
      <c r="D18" s="25" t="s">
        <v>48</v>
      </c>
      <c r="E18" s="12">
        <v>50.6</v>
      </c>
      <c r="F18" s="13">
        <v>536.02</v>
      </c>
      <c r="I18" s="40"/>
    </row>
    <row r="19" spans="2:9" ht="15">
      <c r="B19" s="14"/>
      <c r="C19" s="15" t="s">
        <v>33</v>
      </c>
      <c r="D19" s="15"/>
      <c r="E19" s="12"/>
      <c r="F19" s="13"/>
      <c r="I19" s="40"/>
    </row>
    <row r="20" spans="2:9" ht="9" customHeight="1">
      <c r="B20" s="14"/>
      <c r="C20" s="10"/>
      <c r="D20" s="10"/>
      <c r="E20" s="12"/>
      <c r="F20" s="13"/>
      <c r="I20" s="40"/>
    </row>
    <row r="21" spans="2:6" ht="15">
      <c r="B21" s="14"/>
      <c r="C21" s="15" t="s">
        <v>34</v>
      </c>
      <c r="D21" s="25" t="s">
        <v>55</v>
      </c>
      <c r="E21" s="12">
        <v>918.07</v>
      </c>
      <c r="F21" s="13">
        <v>9724.94</v>
      </c>
    </row>
    <row r="22" spans="2:6" ht="15">
      <c r="B22" s="14"/>
      <c r="C22" s="15" t="s">
        <v>35</v>
      </c>
      <c r="D22" s="15"/>
      <c r="E22" s="12"/>
      <c r="F22" s="13"/>
    </row>
    <row r="23" spans="2:6" ht="9" customHeight="1">
      <c r="B23" s="14"/>
      <c r="C23" s="10"/>
      <c r="D23" s="10"/>
      <c r="E23" s="12"/>
      <c r="F23" s="13"/>
    </row>
    <row r="24" spans="2:6" ht="15">
      <c r="B24" s="14"/>
      <c r="C24" s="15" t="s">
        <v>34</v>
      </c>
      <c r="D24" s="25" t="s">
        <v>50</v>
      </c>
      <c r="E24" s="12">
        <v>1822.72</v>
      </c>
      <c r="F24" s="13">
        <v>19307.66</v>
      </c>
    </row>
    <row r="25" spans="2:6" ht="15">
      <c r="B25" s="14"/>
      <c r="C25" s="15" t="s">
        <v>36</v>
      </c>
      <c r="D25" s="15"/>
      <c r="E25" s="12"/>
      <c r="F25" s="13"/>
    </row>
    <row r="26" spans="2:6" ht="9" customHeight="1">
      <c r="B26" s="14"/>
      <c r="C26" s="10"/>
      <c r="D26" s="10"/>
      <c r="E26" s="12"/>
      <c r="F26" s="13"/>
    </row>
    <row r="27" spans="2:6" ht="15">
      <c r="B27" s="14"/>
      <c r="C27" s="15" t="s">
        <v>37</v>
      </c>
      <c r="D27" s="25" t="s">
        <v>53</v>
      </c>
      <c r="E27" s="12">
        <v>2016.86</v>
      </c>
      <c r="F27" s="13">
        <v>21364.24</v>
      </c>
    </row>
    <row r="28" spans="2:6" ht="15">
      <c r="B28" s="14"/>
      <c r="C28" s="15" t="s">
        <v>38</v>
      </c>
      <c r="D28" s="15"/>
      <c r="E28" s="12"/>
      <c r="F28" s="13"/>
    </row>
    <row r="29" spans="2:6" ht="9" customHeight="1">
      <c r="B29" s="14"/>
      <c r="C29" s="10"/>
      <c r="D29" s="10"/>
      <c r="E29" s="12"/>
      <c r="F29" s="13"/>
    </row>
    <row r="30" spans="2:6" ht="15">
      <c r="B30" s="14"/>
      <c r="C30" s="15" t="s">
        <v>37</v>
      </c>
      <c r="D30" s="25" t="s">
        <v>54</v>
      </c>
      <c r="E30" s="12">
        <v>2474.35</v>
      </c>
      <c r="F30" s="13">
        <v>26210.29</v>
      </c>
    </row>
    <row r="31" spans="2:6" ht="15">
      <c r="B31" s="14"/>
      <c r="C31" s="15" t="s">
        <v>39</v>
      </c>
      <c r="D31" s="15"/>
      <c r="E31" s="12"/>
      <c r="F31" s="13"/>
    </row>
    <row r="32" spans="2:6" ht="9" customHeight="1">
      <c r="B32" s="14"/>
      <c r="C32" s="10"/>
      <c r="D32" s="10"/>
      <c r="E32" s="12"/>
      <c r="F32" s="13"/>
    </row>
    <row r="33" spans="2:6" ht="15">
      <c r="B33" s="14"/>
      <c r="C33" s="15" t="s">
        <v>40</v>
      </c>
      <c r="D33" s="25" t="s">
        <v>56</v>
      </c>
      <c r="E33" s="12">
        <v>301.66</v>
      </c>
      <c r="F33" s="13">
        <v>3196.34</v>
      </c>
    </row>
    <row r="34" spans="2:6" ht="15">
      <c r="B34" s="14"/>
      <c r="C34" s="15" t="s">
        <v>41</v>
      </c>
      <c r="D34" s="15"/>
      <c r="E34" s="12"/>
      <c r="F34" s="13"/>
    </row>
    <row r="35" spans="2:6" ht="9" customHeight="1">
      <c r="B35" s="14"/>
      <c r="C35" s="10"/>
      <c r="D35" s="10"/>
      <c r="E35" s="12"/>
      <c r="F35" s="13"/>
    </row>
    <row r="36" spans="2:6" ht="15">
      <c r="B36" s="14"/>
      <c r="C36" s="17" t="s">
        <v>42</v>
      </c>
      <c r="D36" s="25" t="s">
        <v>61</v>
      </c>
      <c r="E36" s="12">
        <v>1692.6</v>
      </c>
      <c r="F36" s="13">
        <v>17929.32</v>
      </c>
    </row>
    <row r="37" spans="2:6" ht="15">
      <c r="B37" s="14"/>
      <c r="C37" s="17" t="s">
        <v>43</v>
      </c>
      <c r="D37" s="17"/>
      <c r="E37" s="12"/>
      <c r="F37" s="13"/>
    </row>
    <row r="38" spans="2:6" ht="9" customHeight="1">
      <c r="B38" s="14"/>
      <c r="C38" s="10"/>
      <c r="D38" s="10"/>
      <c r="E38" s="12"/>
      <c r="F38" s="13"/>
    </row>
    <row r="39" spans="2:6" ht="15">
      <c r="B39" s="14"/>
      <c r="C39" s="15" t="s">
        <v>18</v>
      </c>
      <c r="D39" s="25" t="s">
        <v>59</v>
      </c>
      <c r="E39" s="12">
        <v>26148.8</v>
      </c>
      <c r="F39" s="13">
        <v>277064.78</v>
      </c>
    </row>
    <row r="40" spans="2:6" ht="15">
      <c r="B40" s="14"/>
      <c r="C40" s="10" t="s">
        <v>12</v>
      </c>
      <c r="D40" s="25"/>
      <c r="E40" s="15"/>
      <c r="F40" s="16"/>
    </row>
    <row r="41" spans="2:6" ht="9" customHeight="1">
      <c r="B41" s="14"/>
      <c r="C41" s="10"/>
      <c r="D41" s="10"/>
      <c r="E41" s="12"/>
      <c r="F41" s="13"/>
    </row>
    <row r="42" spans="2:6" ht="15">
      <c r="B42" s="14"/>
      <c r="C42" s="17" t="s">
        <v>18</v>
      </c>
      <c r="D42" s="25" t="s">
        <v>60</v>
      </c>
      <c r="E42" s="12">
        <v>32500</v>
      </c>
      <c r="F42" s="13">
        <v>345000</v>
      </c>
    </row>
    <row r="43" spans="2:6" ht="15">
      <c r="B43" s="18"/>
      <c r="C43" s="20" t="s">
        <v>44</v>
      </c>
      <c r="D43" s="20"/>
      <c r="E43" s="29"/>
      <c r="F43" s="30"/>
    </row>
    <row r="44" spans="2:6" s="1" customFormat="1" ht="15">
      <c r="B44" s="22"/>
      <c r="C44" s="23"/>
      <c r="D44" s="23"/>
      <c r="E44" s="24">
        <f>SUM(E3:E43)</f>
        <v>96025.84999999999</v>
      </c>
      <c r="F44" s="24">
        <f>SUM(F3:F43)</f>
        <v>1018057.8500000001</v>
      </c>
    </row>
    <row r="45" spans="2:6" ht="15">
      <c r="B45" s="25"/>
      <c r="C45" s="25"/>
      <c r="D45" s="25"/>
      <c r="E45" s="26"/>
      <c r="F45" s="27"/>
    </row>
    <row r="46" spans="2:6" ht="15">
      <c r="B46" s="28" t="s">
        <v>1</v>
      </c>
      <c r="C46" s="6" t="s">
        <v>18</v>
      </c>
      <c r="D46" s="6" t="s">
        <v>65</v>
      </c>
      <c r="E46" s="7">
        <v>6586.87</v>
      </c>
      <c r="F46" s="8">
        <v>69773.34</v>
      </c>
    </row>
    <row r="47" spans="2:6" ht="15">
      <c r="B47" s="18" t="s">
        <v>4</v>
      </c>
      <c r="C47" s="19" t="s">
        <v>4</v>
      </c>
      <c r="D47" s="19"/>
      <c r="E47" s="29"/>
      <c r="F47" s="30"/>
    </row>
    <row r="48" spans="2:6" ht="9" customHeight="1">
      <c r="B48" s="14"/>
      <c r="C48" s="10"/>
      <c r="D48" s="10"/>
      <c r="E48" s="12"/>
      <c r="F48" s="13"/>
    </row>
    <row r="49" spans="2:6" ht="15">
      <c r="B49" s="28" t="s">
        <v>2</v>
      </c>
      <c r="C49" s="6" t="s">
        <v>18</v>
      </c>
      <c r="D49" s="6" t="s">
        <v>66</v>
      </c>
      <c r="E49" s="7">
        <v>6218.16</v>
      </c>
      <c r="F49" s="8">
        <v>65867.72</v>
      </c>
    </row>
    <row r="50" spans="2:6" ht="15">
      <c r="B50" s="31" t="s">
        <v>28</v>
      </c>
      <c r="C50" s="32" t="s">
        <v>26</v>
      </c>
      <c r="D50" s="32"/>
      <c r="E50" s="29"/>
      <c r="F50" s="30"/>
    </row>
    <row r="51" spans="2:6" ht="9" customHeight="1">
      <c r="B51" s="14"/>
      <c r="C51" s="10"/>
      <c r="D51" s="10"/>
      <c r="E51" s="12"/>
      <c r="F51" s="13"/>
    </row>
    <row r="52" spans="2:6" ht="15">
      <c r="B52" s="28" t="s">
        <v>13</v>
      </c>
      <c r="C52" s="6" t="s">
        <v>18</v>
      </c>
      <c r="D52" s="6" t="s">
        <v>67</v>
      </c>
      <c r="E52" s="7">
        <v>2223.23</v>
      </c>
      <c r="F52" s="8">
        <v>23556.69</v>
      </c>
    </row>
    <row r="53" spans="2:6" ht="15">
      <c r="B53" s="18" t="s">
        <v>5</v>
      </c>
      <c r="C53" s="19" t="s">
        <v>5</v>
      </c>
      <c r="D53" s="19"/>
      <c r="E53" s="29"/>
      <c r="F53" s="30"/>
    </row>
    <row r="54" spans="2:6" ht="9" customHeight="1">
      <c r="B54" s="14"/>
      <c r="C54" s="10"/>
      <c r="D54" s="10"/>
      <c r="E54" s="12"/>
      <c r="F54" s="13"/>
    </row>
    <row r="55" spans="2:6" ht="15">
      <c r="B55" s="28" t="s">
        <v>13</v>
      </c>
      <c r="C55" s="6" t="s">
        <v>18</v>
      </c>
      <c r="D55" s="6" t="s">
        <v>71</v>
      </c>
      <c r="E55" s="7">
        <v>6372.17</v>
      </c>
      <c r="F55" s="8">
        <v>67517.51</v>
      </c>
    </row>
    <row r="56" spans="2:6" ht="15">
      <c r="B56" s="18" t="s">
        <v>6</v>
      </c>
      <c r="C56" s="19" t="s">
        <v>6</v>
      </c>
      <c r="D56" s="19"/>
      <c r="E56" s="29"/>
      <c r="F56" s="30"/>
    </row>
    <row r="57" spans="2:6" ht="9" customHeight="1">
      <c r="B57" s="14"/>
      <c r="C57" s="10"/>
      <c r="D57" s="10"/>
      <c r="E57" s="12"/>
      <c r="F57" s="13"/>
    </row>
    <row r="58" spans="2:6" ht="15">
      <c r="B58" s="28" t="s">
        <v>14</v>
      </c>
      <c r="C58" s="6" t="s">
        <v>18</v>
      </c>
      <c r="D58" s="6" t="s">
        <v>64</v>
      </c>
      <c r="E58" s="7">
        <v>4568.95</v>
      </c>
      <c r="F58" s="8">
        <v>48411.25</v>
      </c>
    </row>
    <row r="59" spans="2:6" ht="15">
      <c r="B59" s="18" t="s">
        <v>7</v>
      </c>
      <c r="C59" s="19" t="s">
        <v>7</v>
      </c>
      <c r="D59" s="19"/>
      <c r="E59" s="29"/>
      <c r="F59" s="30"/>
    </row>
    <row r="60" spans="2:6" ht="9" customHeight="1">
      <c r="B60" s="14"/>
      <c r="C60" s="10"/>
      <c r="D60" s="10"/>
      <c r="E60" s="12"/>
      <c r="F60" s="13"/>
    </row>
    <row r="61" spans="2:6" ht="15">
      <c r="B61" s="28" t="s">
        <v>8</v>
      </c>
      <c r="C61" s="5" t="s">
        <v>18</v>
      </c>
      <c r="D61" s="6" t="s">
        <v>74</v>
      </c>
      <c r="E61" s="7">
        <v>4028.06</v>
      </c>
      <c r="F61" s="8">
        <v>42680.09</v>
      </c>
    </row>
    <row r="62" spans="2:6" ht="15">
      <c r="B62" s="18" t="s">
        <v>9</v>
      </c>
      <c r="C62" s="19" t="s">
        <v>9</v>
      </c>
      <c r="D62" s="19"/>
      <c r="E62" s="29"/>
      <c r="F62" s="30"/>
    </row>
    <row r="63" spans="2:6" ht="9" customHeight="1">
      <c r="B63" s="14"/>
      <c r="C63" s="10"/>
      <c r="D63" s="10"/>
      <c r="E63" s="12"/>
      <c r="F63" s="13"/>
    </row>
    <row r="64" spans="2:6" ht="15">
      <c r="B64" s="28" t="s">
        <v>15</v>
      </c>
      <c r="C64" s="6" t="s">
        <v>18</v>
      </c>
      <c r="D64" s="6" t="s">
        <v>75</v>
      </c>
      <c r="E64" s="7">
        <v>15514.51</v>
      </c>
      <c r="F64" s="8">
        <v>164387.08</v>
      </c>
    </row>
    <row r="65" spans="2:6" ht="15">
      <c r="B65" s="18" t="s">
        <v>10</v>
      </c>
      <c r="C65" s="19" t="s">
        <v>10</v>
      </c>
      <c r="D65" s="19"/>
      <c r="E65" s="29"/>
      <c r="F65" s="30"/>
    </row>
    <row r="66" spans="2:6" ht="9" customHeight="1">
      <c r="B66" s="14"/>
      <c r="C66" s="10"/>
      <c r="D66" s="10"/>
      <c r="E66" s="12"/>
      <c r="F66" s="13"/>
    </row>
    <row r="67" spans="2:6" ht="15">
      <c r="B67" s="28" t="s">
        <v>16</v>
      </c>
      <c r="C67" s="6" t="s">
        <v>18</v>
      </c>
      <c r="D67" s="6" t="s">
        <v>72</v>
      </c>
      <c r="E67" s="7">
        <v>34592.51</v>
      </c>
      <c r="F67" s="8">
        <v>366531.76</v>
      </c>
    </row>
    <row r="68" spans="2:6" ht="15">
      <c r="B68" s="14" t="s">
        <v>17</v>
      </c>
      <c r="C68" s="10" t="s">
        <v>24</v>
      </c>
      <c r="D68" s="10"/>
      <c r="E68" s="12"/>
      <c r="F68" s="13"/>
    </row>
    <row r="69" spans="2:6" ht="15">
      <c r="B69" s="14"/>
      <c r="C69" s="10"/>
      <c r="D69" s="10"/>
      <c r="E69" s="12"/>
      <c r="F69" s="13"/>
    </row>
    <row r="70" spans="2:6" ht="15">
      <c r="B70" s="33"/>
      <c r="C70" s="15" t="s">
        <v>18</v>
      </c>
      <c r="D70" s="25" t="s">
        <v>73</v>
      </c>
      <c r="E70" s="12">
        <v>31968.25</v>
      </c>
      <c r="F70" s="13">
        <v>338725.95</v>
      </c>
    </row>
    <row r="71" spans="2:6" ht="15">
      <c r="B71" s="34"/>
      <c r="C71" s="21" t="s">
        <v>25</v>
      </c>
      <c r="D71" s="21"/>
      <c r="E71" s="29"/>
      <c r="F71" s="30"/>
    </row>
    <row r="72" spans="2:6" ht="9" customHeight="1">
      <c r="B72" s="14"/>
      <c r="C72" s="10"/>
      <c r="D72" s="10"/>
      <c r="E72" s="12"/>
      <c r="F72" s="13"/>
    </row>
    <row r="73" spans="2:6" ht="15">
      <c r="B73" s="28" t="s">
        <v>16</v>
      </c>
      <c r="C73" s="6" t="s">
        <v>18</v>
      </c>
      <c r="D73" s="6" t="s">
        <v>70</v>
      </c>
      <c r="E73" s="7">
        <v>14914.26</v>
      </c>
      <c r="F73" s="8">
        <v>157871.85</v>
      </c>
    </row>
    <row r="74" spans="2:6" ht="15">
      <c r="B74" s="14" t="s">
        <v>11</v>
      </c>
      <c r="C74" s="10" t="s">
        <v>22</v>
      </c>
      <c r="D74" s="10"/>
      <c r="E74" s="12">
        <v>29446.45</v>
      </c>
      <c r="F74" s="13">
        <v>312005.75</v>
      </c>
    </row>
    <row r="75" spans="2:6" ht="15">
      <c r="B75" s="33"/>
      <c r="C75" s="15"/>
      <c r="D75" s="15"/>
      <c r="E75" s="12"/>
      <c r="F75" s="13"/>
    </row>
    <row r="76" spans="2:6" ht="15">
      <c r="B76" s="33"/>
      <c r="C76" s="15" t="s">
        <v>18</v>
      </c>
      <c r="D76" s="25" t="s">
        <v>68</v>
      </c>
      <c r="E76" s="12">
        <v>10990.4</v>
      </c>
      <c r="F76" s="13">
        <v>116336.67</v>
      </c>
    </row>
    <row r="77" spans="2:6" ht="15">
      <c r="B77" s="33"/>
      <c r="C77" s="15" t="s">
        <v>23</v>
      </c>
      <c r="D77" s="15"/>
      <c r="E77" s="12">
        <v>15316.21</v>
      </c>
      <c r="F77" s="13">
        <v>162285.92</v>
      </c>
    </row>
    <row r="78" spans="2:6" ht="15">
      <c r="B78" s="33"/>
      <c r="C78" s="15"/>
      <c r="D78" s="15"/>
      <c r="E78" s="12"/>
      <c r="F78" s="13"/>
    </row>
    <row r="79" spans="2:6" ht="15">
      <c r="B79" s="33"/>
      <c r="C79" s="15" t="s">
        <v>18</v>
      </c>
      <c r="D79" s="25" t="s">
        <v>69</v>
      </c>
      <c r="E79" s="12">
        <v>1022.41</v>
      </c>
      <c r="F79" s="13">
        <v>10822.51</v>
      </c>
    </row>
    <row r="80" spans="2:6" ht="15">
      <c r="B80" s="33"/>
      <c r="C80" s="15" t="s">
        <v>23</v>
      </c>
      <c r="D80" s="15"/>
      <c r="E80" s="12">
        <v>1077.22</v>
      </c>
      <c r="F80" s="13">
        <v>11413.87</v>
      </c>
    </row>
    <row r="81" spans="2:6" s="1" customFormat="1" ht="16.5" customHeight="1">
      <c r="B81" s="44"/>
      <c r="C81" s="44"/>
      <c r="D81" s="44"/>
      <c r="E81" s="45">
        <f>SUM(E46:E80)</f>
        <v>184839.66</v>
      </c>
      <c r="F81" s="45">
        <f>SUM(F46:F80)</f>
        <v>1958187.96</v>
      </c>
    </row>
    <row r="82" spans="2:6" s="4" customFormat="1" ht="15.75" thickBot="1">
      <c r="B82" s="35"/>
      <c r="C82" s="35"/>
      <c r="D82" s="35"/>
      <c r="E82" s="35"/>
      <c r="F82" s="35"/>
    </row>
    <row r="83" spans="2:6" ht="15">
      <c r="B83" s="25"/>
      <c r="C83" s="25"/>
      <c r="D83" s="25"/>
      <c r="E83" s="36">
        <f>SUM(E81,E44)</f>
        <v>280865.51</v>
      </c>
      <c r="F83" s="38">
        <f>SUM(F81,F44)</f>
        <v>2976245.81</v>
      </c>
    </row>
    <row r="84" spans="2:6" ht="15.75" thickBot="1">
      <c r="B84" s="25"/>
      <c r="C84" s="25"/>
      <c r="D84" s="25"/>
      <c r="E84" s="37" t="s">
        <v>45</v>
      </c>
      <c r="F84" s="39" t="s">
        <v>19</v>
      </c>
    </row>
    <row r="85" spans="2:6" ht="15">
      <c r="B85" s="25"/>
      <c r="C85" s="25"/>
      <c r="D85" s="25"/>
      <c r="E85" s="25"/>
      <c r="F85" s="25"/>
    </row>
    <row r="86" spans="2:6" ht="15">
      <c r="B86" s="25"/>
      <c r="C86" s="25"/>
      <c r="D86" s="25"/>
      <c r="E86" s="25"/>
      <c r="F86" s="25"/>
    </row>
  </sheetData>
  <mergeCells count="3">
    <mergeCell ref="E1:F1"/>
    <mergeCell ref="B1:B2"/>
    <mergeCell ref="C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Qh3Qu4uLlfoBW7YYFmppHeaZCM4=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ayfYqeuv/57qh5MwHZA6SrvdnMc=</DigestValue>
    </Reference>
  </SignedInfo>
  <SignatureValue>coUZ0sW7w98da2SuBuLPuAU+oFltccrakqLP7f2cOEfps3aUoKpDe33CMQS5CVxrE7qF3YdAQmdz
8eYGX0HCKmsontCmQIUOJ8dbCF4QiVyObptZkYQTRRXPeGE9y+SvnAhCemGmXURyfZIvGQl583Q7
hhP256xXOcywKIxfXs7iUhiZnIr/+nNLaR/lM5u8naJ5axkGZCyi0xGAkhN7o4g5tK9ydFCo6JNd
9ZZ11x8HWvCel74DzSZbGHD8KEfh/5XwxdkdBUTwO5XjCAy6JMT/HA/m4TUgo/7Ohq3JJnPcY7fh
oI1fun2E/dLtbIk9wnn9hNnnCbI+EUz07013BA==</SignatureValue>
  <KeyInfo>
    <X509Data>
      <X509Certificate>MIIGdTCCBV2gAwIBAgIDFMd2MA0GCSqGSIb3DQEBCwUAMF8xCzAJBgNVBAYTAkNaMSwwKgYDVQQK
DCPEjGVza8OhIHBvxaF0YSwgcy5wLiBbScSMIDQ3MTE0OTgzXTEiMCAGA1UEAxMZUG9zdFNpZ251
bSBRdWFsaWZpZWQgQ0EgMjAeFw0xMjEwMDMxMzE1MzJaFw0xMzEwMDMxMzE1MzJaME0xCzAJBgNV
BAYTAkNaMRAwDgYDVQQLEwdQMzI4OTE0MRowGAYDVQQDDBFNZ3IuIEZpbGlwIFVocsOhazEQMA4G
A1UEBRMHUDMyODkxNDCCASIwDQYJKoZIhvcNAQEBBQADggEPADCCAQoCggEBAOMFU+ovWV7rudVX
PT4XfTQdkJM38laA0EgFgWwAB88Pwk0+UCWaufdoQPE+wmIdzI1TH6g0bsgRNtPy32XgxIb2t9jG
H+B0XSa0+VdT8XTnq2cUOt1Z7CG/0Xeq6lJRKRDs47C2QaZYbqeBrRNbHeh+hxBUU9crwNZl4b7V
tBzOx+IkQ2dJypmpiF7/sllsgO4styzXf2HOP01kqCCDck/Jm+9ZOAbpNHvkJCvHXpM0hKW7eulZ
3JA1BMBcQ6pjn2mjXGpBvyKbNys5u9YfVeLzyuZpUm66HqPWKPJcmwYdRyYmr5P1FIxDU6iPOZMb
oJrVkPrPn/30rHyRGdddAC8CAwEAAaOCA0owggNGMEkGA1UdEQRCMECBGGZpbGlwLnVocmFrQGUt
dGVuZGVycy5jeqAZBgkrBgEEAdwZAgGgDBMKMTcyNTc3MjYxMKAJBgNVBA2gAhMAMIIBDgYDVR0g
BIIBBTCCAQEwgf4GCWeBBgEEAQeBUjCB8DCBxwYIKwYBBQUHAgIwgboagbdUZW50byBrdmFsaWZp
a292YW55IGNlcnRpZmlrYXQgYnlsIHZ5ZGFuIHBvZGxlIHpha29uYSAyMjcvMjAwMFNiLiBhIG5h
dmF6bnljaCBwcmVkcGlzdS4vVGhpcyBxdWFsaWZpZWQgY2VydGlmaWNhdGUgd2FzIGlzc3VlZCBh
Y2NvcmRpbmcgdG8gTGF3IE5vIDIyNy8yMDAwQ29sbC4gYW5kIHJlbGF0ZWQgcmVndWxhdGlvbnMw
JAYIKwYBBQUHAgEWGGh0dHA6Ly93d3cucG9zdHNpZ251bS5jejAYBggrBgEFBQcBAwQMMAowCAYG
BACORgEBMIHIBggrBgEFBQcBAQSBuzCBuDA7BggrBgEFBQcwAoYvaHR0cDovL3d3dy5wb3N0c2ln
bnVtLmN6L2NydC9wc3F1YWxpZmllZGNhMi5jcnQwPAYIKwYBBQUHMAKGMGh0dHA6Ly93d3cyLnBv
c3RzaWdudW0uY3ovY3J0L3BzcXVhbGlmaWVkY2EyLmNydDA7BggrBgEFBQcwAoYvaHR0cDovL3Bv
c3RzaWdudW0udHRjLmN6L2NydC9wc3F1YWxpZmllZGNhMi5jcnQwDgYDVR0PAQH/BAQDAgXgMB8G
A1UdIwQYMBaAFInoTN+LJjk+1yQuEg565+Yn5daXMIGxBgNVHR8EgakwgaYwNaAzoDGGL2h0dHA6
Ly93d3cucG9zdHNpZ251bS5jei9jcmwvcHNxdWFsaWZpZWRjYTIuY3JsMDagNKAyhjBodHRwOi8v
d3d3Mi5wb3N0c2lnbnVtLmN6L2NybC9wc3F1YWxpZmllZGNhMi5jcmwwNaAzoDGGL2h0dHA6Ly9w
b3N0c2lnbnVtLnR0Yy5jei9jcmwvcHNxdWFsaWZpZWRjYTIuY3JsMB0GA1UdDgQWBBTUi2b3mQ5a
A+Ea+YSwRI/HpPI+szANBgkqhkiG9w0BAQsFAAOCAQEALSJON1vavxNyJv62y+42Ls9JWB1y5nI7
rSdBDFz3lfc9tUnoNhVpZ4JG19n/3Bl7McUdTwDUaCSMCbDL4CJHFYfNtLOvb02sLhAcHgJAyQza
Fyvrj1DK99fNI67RIWmr1fFGWjAOm8Hh7VWfTThXvoyWmH7XbLHsfJqytzt7EtxE7GwZkOL1K5A+
GJxZOw0eNc8SI3ilEetQ/jy+h5RH9kEyTnUwK7TfL7Ml2uLcFw4Ueipi9n1F++SKLyISmW77syDd
GFbWe4Tbj2QCPce8FhoCvWJG75sHcvtmot0szi8j5UKIvaQQQc7w/S8wWDQ8/2aNtKJ+OA7X4B6K
rqqgZQ==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2wmuP8HJfiCHnvqZaIj3CVLIoo8=</DigestValue>
      </Reference>
      <Reference URI="/xl/sharedStrings.xml?ContentType=application/vnd.openxmlformats-officedocument.spreadsheetml.sharedStrings+xml">
        <DigestMethod Algorithm="http://www.w3.org/2000/09/xmldsig#sha1"/>
        <DigestValue>VEDSlXbNW9+mRD0/eXIs1GrVuZ8=</DigestValue>
      </Reference>
      <Reference URI="/xl/styles.xml?ContentType=application/vnd.openxmlformats-officedocument.spreadsheetml.styles+xml">
        <DigestMethod Algorithm="http://www.w3.org/2000/09/xmldsig#sha1"/>
        <DigestValue>gsS8hFTDWh1mZyVyYalqeiGEQHw=</DigestValue>
      </Reference>
      <Reference URI="/xl/worksheets/sheet1.xml?ContentType=application/vnd.openxmlformats-officedocument.spreadsheetml.worksheet+xml">
        <DigestMethod Algorithm="http://www.w3.org/2000/09/xmldsig#sha1"/>
        <DigestValue>zMY4+gNrBq3pqcQEqwOIr1uRX9w=</DigestValue>
      </Reference>
      <Reference URI="/xl/calcChain.xml?ContentType=application/vnd.openxmlformats-officedocument.spreadsheetml.calcChain+xml">
        <DigestMethod Algorithm="http://www.w3.org/2000/09/xmldsig#sha1"/>
        <DigestValue>l1E6yr14v3dyhyvfFBI6zBujT5w=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K7uqpeZb8zEdnBCFY6pcyjJ3k+k=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2012-10-23T12:13:43Z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2012-10-23T12:13:43Z</xd:SigningTime>
          <xd:SigningCertificate>
            <xd:Cert>
              <xd:CertDigest>
                <DigestMethod Algorithm="http://www.w3.org/2000/09/xmldsig#sha1"/>
                <DigestValue>YeQeJjP+Fp8V4pN9WTvpI+NusDY=</DigestValue>
              </xd:CertDigest>
              <xd:IssuerSerial>
                <X509IssuerName>C=CZ, O="Česká pošta, s.p. [IČ 47114983]", CN=PostSignum Qualified CA 2</X509IssuerName>
                <X509SerialNumber>1361782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Přelouč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Caha</dc:creator>
  <cp:keywords/>
  <dc:description/>
  <cp:lastModifiedBy>uhrak</cp:lastModifiedBy>
  <cp:lastPrinted>2012-08-29T05:25:01Z</cp:lastPrinted>
  <dcterms:created xsi:type="dcterms:W3CDTF">2011-10-04T10:35:15Z</dcterms:created>
  <dcterms:modified xsi:type="dcterms:W3CDTF">2012-10-23T12:13:43Z</dcterms:modified>
  <cp:category/>
  <cp:version/>
  <cp:contentType/>
  <cp:contentStatus/>
</cp:coreProperties>
</file>