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195" windowWidth="11460" windowHeight="11865" activeTab="0"/>
  </bookViews>
  <sheets>
    <sheet name="hodnota VZ (16)" sheetId="1" r:id="rId1"/>
  </sheets>
  <definedNames>
    <definedName name="_xlnm.Print_Area" localSheetId="0">'hodnota VZ (16)'!$A$1:$H$10</definedName>
  </definedNames>
  <calcPr fullCalcOnLoad="1"/>
</workbook>
</file>

<file path=xl/sharedStrings.xml><?xml version="1.0" encoding="utf-8"?>
<sst xmlns="http://schemas.openxmlformats.org/spreadsheetml/2006/main" count="47" uniqueCount="22">
  <si>
    <t>nízký tarif (NT)</t>
  </si>
  <si>
    <t>odběr celkem</t>
  </si>
  <si>
    <t>x</t>
  </si>
  <si>
    <t>vysoký tar. (VT)</t>
  </si>
  <si>
    <t>nabídková cena (Kč/MWh)</t>
  </si>
  <si>
    <t>sazba -produkt  (požadované)</t>
  </si>
  <si>
    <t>celkem NN</t>
  </si>
  <si>
    <t>vysoký tarif (VT)</t>
  </si>
  <si>
    <t>C 45d</t>
  </si>
  <si>
    <t>předpokládané množství odběru (MWh) v členění dle stávajícího stavu</t>
  </si>
  <si>
    <t>C 62d</t>
  </si>
  <si>
    <t xml:space="preserve">C 25d,            C 26d,                 </t>
  </si>
  <si>
    <t>hodnota                  (Kč)</t>
  </si>
  <si>
    <t>město Nový Bor</t>
  </si>
  <si>
    <t>Množství objemu nízké napětí (NN) dle přílohy č. 3 ZD na období 12 měsíců</t>
  </si>
  <si>
    <t xml:space="preserve">C 01d,             C 02d,                </t>
  </si>
  <si>
    <t>Množství objemu zemního plynu(MWh) dle přílohy č. 3 ZD na období 12 měsíců</t>
  </si>
  <si>
    <t>C4</t>
  </si>
  <si>
    <t>celkem VN</t>
  </si>
  <si>
    <t>Elektřina celkem</t>
  </si>
  <si>
    <r>
      <t>Příloha č.5 ZD - Tabulka pro zadání nabídkových cen - zemní plyn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                               město Úvaly</t>
    </r>
    <r>
      <rPr>
        <b/>
        <sz val="10"/>
        <rFont val="Verdana"/>
        <family val="2"/>
      </rPr>
      <t xml:space="preserve">      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</si>
  <si>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r>
      <t xml:space="preserve"> Tabulka pro zadání nabídkových cen - elektrická energie 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                               město Úvaly</t>
    </r>
    <r>
      <rPr>
        <b/>
        <sz val="10"/>
        <rFont val="Verdana"/>
        <family val="2"/>
      </rPr>
      <t xml:space="preserve">      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</si>
</sst>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12" fillId="34" borderId="13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 horizontal="center" vertical="center" wrapText="1"/>
    </xf>
    <xf numFmtId="3" fontId="5" fillId="37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 wrapText="1"/>
    </xf>
    <xf numFmtId="3" fontId="12" fillId="38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32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6" fillId="18" borderId="27" xfId="0" applyFont="1" applyFill="1" applyBorder="1" applyAlignment="1">
      <alignment horizontal="center" vertical="center" wrapText="1"/>
    </xf>
    <xf numFmtId="0" fontId="6" fillId="18" borderId="28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>
      <alignment horizontal="center" vertical="center" wrapText="1"/>
    </xf>
    <xf numFmtId="0" fontId="0" fillId="39" borderId="11" xfId="0" applyFill="1" applyBorder="1" applyAlignment="1">
      <alignment/>
    </xf>
    <xf numFmtId="3" fontId="5" fillId="32" borderId="24" xfId="0" applyNumberFormat="1" applyFont="1" applyFill="1" applyBorder="1" applyAlignment="1">
      <alignment horizontal="center" vertical="center" wrapText="1"/>
    </xf>
    <xf numFmtId="3" fontId="5" fillId="32" borderId="25" xfId="0" applyNumberFormat="1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8.28125" style="0" customWidth="1"/>
    <col min="2" max="2" width="14.421875" style="0" customWidth="1"/>
    <col min="3" max="5" width="13.421875" style="0" customWidth="1"/>
    <col min="6" max="6" width="14.8515625" style="0" customWidth="1"/>
    <col min="7" max="7" width="15.7109375" style="0" customWidth="1"/>
    <col min="8" max="8" width="23.00390625" style="0" customWidth="1"/>
  </cols>
  <sheetData>
    <row r="1" spans="1:10" ht="62.25" customHeight="1" thickBot="1">
      <c r="A1" s="25" t="s">
        <v>21</v>
      </c>
      <c r="B1" s="26"/>
      <c r="C1" s="26"/>
      <c r="D1" s="26"/>
      <c r="E1" s="26"/>
      <c r="F1" s="26"/>
      <c r="G1" s="26"/>
      <c r="H1" s="27"/>
      <c r="I1" s="1"/>
      <c r="J1" s="1"/>
    </row>
    <row r="2" spans="1:10" ht="33" customHeight="1">
      <c r="A2" s="28" t="s">
        <v>13</v>
      </c>
      <c r="B2" s="30" t="s">
        <v>5</v>
      </c>
      <c r="C2" s="32" t="s">
        <v>9</v>
      </c>
      <c r="D2" s="32"/>
      <c r="E2" s="32"/>
      <c r="F2" s="32" t="s">
        <v>4</v>
      </c>
      <c r="G2" s="32"/>
      <c r="H2" s="33" t="s">
        <v>12</v>
      </c>
      <c r="I2" s="2"/>
      <c r="J2" s="2"/>
    </row>
    <row r="3" spans="1:10" ht="33" customHeight="1" thickBot="1">
      <c r="A3" s="29"/>
      <c r="B3" s="31"/>
      <c r="C3" s="6" t="s">
        <v>0</v>
      </c>
      <c r="D3" s="6" t="s">
        <v>7</v>
      </c>
      <c r="E3" s="6" t="s">
        <v>1</v>
      </c>
      <c r="F3" s="13" t="s">
        <v>0</v>
      </c>
      <c r="G3" s="13" t="s">
        <v>3</v>
      </c>
      <c r="H3" s="34"/>
      <c r="I3" s="2"/>
      <c r="J3" s="2"/>
    </row>
    <row r="4" spans="1:11" ht="60.75" customHeight="1">
      <c r="A4" s="39" t="s">
        <v>14</v>
      </c>
      <c r="B4" s="4" t="s">
        <v>15</v>
      </c>
      <c r="C4" s="12" t="s">
        <v>2</v>
      </c>
      <c r="D4" s="5">
        <v>121</v>
      </c>
      <c r="E4" s="5">
        <f>D4</f>
        <v>121</v>
      </c>
      <c r="F4" s="12" t="s">
        <v>2</v>
      </c>
      <c r="G4" s="8"/>
      <c r="H4" s="9">
        <f>D4*G4</f>
        <v>0</v>
      </c>
      <c r="I4" s="1"/>
      <c r="J4" s="1"/>
      <c r="K4" s="7"/>
    </row>
    <row r="5" spans="1:10" ht="43.5" customHeight="1">
      <c r="A5" s="39"/>
      <c r="B5" s="4" t="s">
        <v>11</v>
      </c>
      <c r="C5" s="5">
        <v>140.2</v>
      </c>
      <c r="D5" s="5">
        <v>216.6</v>
      </c>
      <c r="E5" s="5">
        <f>C5+D5</f>
        <v>356.79999999999995</v>
      </c>
      <c r="F5" s="8"/>
      <c r="G5" s="8"/>
      <c r="H5" s="9">
        <f>C5*F5+D5*G5</f>
        <v>0</v>
      </c>
      <c r="I5" s="1"/>
      <c r="J5" s="1"/>
    </row>
    <row r="6" spans="1:10" ht="43.5" customHeight="1">
      <c r="A6" s="39"/>
      <c r="B6" s="4" t="s">
        <v>17</v>
      </c>
      <c r="C6" s="5" t="s">
        <v>2</v>
      </c>
      <c r="D6" s="5">
        <v>283</v>
      </c>
      <c r="E6" s="5">
        <v>282.9</v>
      </c>
      <c r="F6" s="12" t="s">
        <v>2</v>
      </c>
      <c r="G6" s="11"/>
      <c r="H6" s="9">
        <f>G6*E6</f>
        <v>0</v>
      </c>
      <c r="I6" s="1"/>
      <c r="J6" s="1"/>
    </row>
    <row r="7" spans="1:10" ht="43.5" customHeight="1">
      <c r="A7" s="39"/>
      <c r="B7" s="4" t="s">
        <v>8</v>
      </c>
      <c r="C7" s="5">
        <v>208</v>
      </c>
      <c r="D7" s="5">
        <v>51.35</v>
      </c>
      <c r="E7" s="5">
        <f>C7+D7</f>
        <v>259.35</v>
      </c>
      <c r="F7" s="8"/>
      <c r="G7" s="8"/>
      <c r="H7" s="9">
        <f>C7*F7+D7*G7</f>
        <v>0</v>
      </c>
      <c r="I7" s="1"/>
      <c r="J7" s="1"/>
    </row>
    <row r="8" spans="1:10" ht="39" customHeight="1">
      <c r="A8" s="39"/>
      <c r="B8" s="4" t="s">
        <v>10</v>
      </c>
      <c r="C8" s="12" t="s">
        <v>2</v>
      </c>
      <c r="D8" s="5">
        <v>249.5</v>
      </c>
      <c r="E8" s="5">
        <f>D8</f>
        <v>249.5</v>
      </c>
      <c r="F8" s="12" t="s">
        <v>2</v>
      </c>
      <c r="G8" s="8"/>
      <c r="H8" s="9">
        <f>D8*G8</f>
        <v>0</v>
      </c>
      <c r="I8" s="1"/>
      <c r="J8" s="1"/>
    </row>
    <row r="9" spans="1:10" ht="39.75" customHeight="1" thickBot="1">
      <c r="A9" s="37" t="s">
        <v>6</v>
      </c>
      <c r="B9" s="38"/>
      <c r="C9" s="14" t="s">
        <v>2</v>
      </c>
      <c r="D9" s="15" t="s">
        <v>2</v>
      </c>
      <c r="E9" s="16">
        <f>SUM(E4:E8)</f>
        <v>1269.55</v>
      </c>
      <c r="F9" s="15" t="s">
        <v>2</v>
      </c>
      <c r="G9" s="15" t="s">
        <v>2</v>
      </c>
      <c r="H9" s="10">
        <f>SUM(H4:H8)</f>
        <v>0</v>
      </c>
      <c r="I9" s="1"/>
      <c r="J9" s="1"/>
    </row>
    <row r="10" spans="1:11" ht="40.5" customHeight="1" thickBot="1">
      <c r="A10" s="37" t="s">
        <v>18</v>
      </c>
      <c r="B10" s="38"/>
      <c r="C10" s="14" t="s">
        <v>2</v>
      </c>
      <c r="D10" s="15" t="s">
        <v>2</v>
      </c>
      <c r="E10" s="16">
        <v>240</v>
      </c>
      <c r="F10" s="15" t="s">
        <v>2</v>
      </c>
      <c r="G10" s="15" t="s">
        <v>2</v>
      </c>
      <c r="H10" s="10">
        <f>SUM(H5:H9)</f>
        <v>0</v>
      </c>
      <c r="I10" s="1"/>
      <c r="J10" s="1"/>
      <c r="K10" s="3"/>
    </row>
    <row r="11" spans="1:11" ht="42.75" customHeight="1" thickBot="1">
      <c r="A11" s="42" t="s">
        <v>19</v>
      </c>
      <c r="B11" s="43"/>
      <c r="C11" s="17" t="s">
        <v>2</v>
      </c>
      <c r="D11" s="18" t="s">
        <v>2</v>
      </c>
      <c r="E11" s="19">
        <f>SUM(E9:E10)</f>
        <v>1509.55</v>
      </c>
      <c r="F11" s="18" t="s">
        <v>2</v>
      </c>
      <c r="G11" s="18" t="s">
        <v>2</v>
      </c>
      <c r="H11" s="20">
        <f>SUM(H9:H10)</f>
        <v>0</v>
      </c>
      <c r="I11" s="1"/>
      <c r="J11" s="1"/>
      <c r="K11" s="3"/>
    </row>
    <row r="12" ht="12.75">
      <c r="B12" s="2"/>
    </row>
    <row r="13" ht="13.5" thickBot="1">
      <c r="B13" s="2"/>
    </row>
    <row r="14" spans="1:8" ht="62.25" customHeight="1" thickBot="1">
      <c r="A14" s="25" t="s">
        <v>20</v>
      </c>
      <c r="B14" s="26"/>
      <c r="C14" s="26"/>
      <c r="D14" s="26"/>
      <c r="E14" s="26"/>
      <c r="F14" s="26"/>
      <c r="G14" s="26"/>
      <c r="H14" s="27"/>
    </row>
    <row r="15" spans="1:8" ht="33" customHeight="1">
      <c r="A15" s="28" t="s">
        <v>13</v>
      </c>
      <c r="B15" s="30" t="s">
        <v>5</v>
      </c>
      <c r="C15" s="46" t="s">
        <v>9</v>
      </c>
      <c r="D15" s="46"/>
      <c r="E15" s="46"/>
      <c r="F15" s="46" t="s">
        <v>4</v>
      </c>
      <c r="G15" s="46"/>
      <c r="H15" s="33" t="s">
        <v>12</v>
      </c>
    </row>
    <row r="16" spans="1:8" ht="26.25" thickBot="1">
      <c r="A16" s="29"/>
      <c r="B16" s="31"/>
      <c r="C16" s="47"/>
      <c r="D16" s="48"/>
      <c r="E16" s="6" t="s">
        <v>1</v>
      </c>
      <c r="F16" s="40"/>
      <c r="G16" s="41"/>
      <c r="H16" s="34"/>
    </row>
    <row r="17" spans="1:8" ht="40.5" customHeight="1" thickBot="1">
      <c r="A17" s="21" t="s">
        <v>16</v>
      </c>
      <c r="B17" s="22" t="s">
        <v>2</v>
      </c>
      <c r="C17" s="44">
        <v>1252.9</v>
      </c>
      <c r="D17" s="45"/>
      <c r="E17" s="23">
        <f>C17</f>
        <v>1252.9</v>
      </c>
      <c r="F17" s="35"/>
      <c r="G17" s="36"/>
      <c r="H17" s="24">
        <f>D17*G17</f>
        <v>0</v>
      </c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</sheetData>
  <sheetProtection/>
  <mergeCells count="20">
    <mergeCell ref="C15:E15"/>
    <mergeCell ref="F15:G15"/>
    <mergeCell ref="H15:H16"/>
    <mergeCell ref="C16:D16"/>
    <mergeCell ref="F17:G17"/>
    <mergeCell ref="A9:B9"/>
    <mergeCell ref="A4:A8"/>
    <mergeCell ref="F16:G16"/>
    <mergeCell ref="A10:B10"/>
    <mergeCell ref="A11:B11"/>
    <mergeCell ref="C17:D17"/>
    <mergeCell ref="A14:H14"/>
    <mergeCell ref="A15:A16"/>
    <mergeCell ref="B15:B16"/>
    <mergeCell ref="A1:H1"/>
    <mergeCell ref="A2:A3"/>
    <mergeCell ref="B2:B3"/>
    <mergeCell ref="C2:E2"/>
    <mergeCell ref="F2:G2"/>
    <mergeCell ref="H2:H3"/>
  </mergeCells>
  <printOptions horizontalCentered="1"/>
  <pageMargins left="0.7874015748031497" right="0.7874015748031497" top="1.21" bottom="0.5905511811023623" header="0.5118110236220472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Motal</cp:lastModifiedBy>
  <cp:lastPrinted>2010-04-08T06:33:18Z</cp:lastPrinted>
  <dcterms:created xsi:type="dcterms:W3CDTF">2008-10-15T14:51:02Z</dcterms:created>
  <dcterms:modified xsi:type="dcterms:W3CDTF">2012-08-29T12:09:02Z</dcterms:modified>
  <cp:category/>
  <cp:version/>
  <cp:contentType/>
  <cp:contentStatus/>
</cp:coreProperties>
</file>